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0" windowWidth="28800" windowHeight="13635" tabRatio="843"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4" i="10" l="1"/>
  <c r="G29" i="12" l="1"/>
  <c r="G28" i="12"/>
  <c r="A15" i="5" l="1"/>
  <c r="C23" i="5" s="1"/>
  <c r="A15" i="12" l="1"/>
  <c r="G20" i="12" s="1"/>
  <c r="A12" i="12"/>
  <c r="A15" i="11"/>
  <c r="A12" i="11"/>
  <c r="A15" i="9"/>
  <c r="A12" i="9"/>
  <c r="A15" i="8"/>
  <c r="A12" i="8"/>
  <c r="A15" i="7"/>
  <c r="A12" i="7"/>
  <c r="A9" i="6"/>
  <c r="A6" i="6"/>
  <c r="A12" i="5"/>
  <c r="A14" i="4"/>
  <c r="A11" i="4"/>
  <c r="A14" i="3"/>
  <c r="A11" i="3"/>
  <c r="A14" i="2"/>
  <c r="A11" i="2"/>
</calcChain>
</file>

<file path=xl/sharedStrings.xml><?xml version="1.0" encoding="utf-8"?>
<sst xmlns="http://schemas.openxmlformats.org/spreadsheetml/2006/main" count="1417" uniqueCount="523">
  <si>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</si>
  <si>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</si>
  <si>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</si>
  <si>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</si>
  <si>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</si>
  <si>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</si>
  <si>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</si>
  <si>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</si>
  <si>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</si>
  <si>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</si>
  <si>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</si>
  <si>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</si>
  <si>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</si>
  <si>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</si>
  <si>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</si>
  <si>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</si>
  <si>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</si>
  <si>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</si>
  <si>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</si>
  <si>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</si>
  <si>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</si>
  <si>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</si>
  <si>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</si>
  <si>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</si>
  <si>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</si>
  <si>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</si>
  <si>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</si>
  <si>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</si>
  <si>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</si>
  <si>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</si>
  <si>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</si>
  <si>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</si>
  <si>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</si>
  <si>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</si>
  <si>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</si>
  <si>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</si>
  <si>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</si>
  <si>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</si>
  <si>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</si>
  <si>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</si>
  <si>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</si>
  <si>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</si>
  <si>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</si>
  <si>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</si>
  <si>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</si>
  <si>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</si>
  <si>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</si>
  <si>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</si>
  <si>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</si>
  <si>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</si>
  <si>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</si>
  <si>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</si>
  <si>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</si>
  <si>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</si>
  <si>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</si>
  <si>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</si>
  <si>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</si>
  <si>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</si>
  <si>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</si>
  <si>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</si>
  <si>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</si>
  <si>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</si>
  <si>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</si>
  <si>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</si>
  <si>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</si>
  <si>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</si>
  <si>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</si>
  <si>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</si>
  <si>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</si>
  <si>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</si>
  <si>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</si>
  <si>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</si>
  <si>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</si>
  <si>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</si>
  <si>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</si>
  <si>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</si>
  <si>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</si>
  <si>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</si>
  <si>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</si>
  <si>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</si>
  <si>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</si>
  <si>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</si>
  <si>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</si>
  <si>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</si>
  <si>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</si>
  <si>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</si>
  <si>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</si>
  <si>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</si>
  <si>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</si>
  <si>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</si>
  <si>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</si>
  <si>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</si>
  <si>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</si>
  <si>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</si>
  <si>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</si>
  <si>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</si>
  <si>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</si>
  <si>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</si>
  <si>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</si>
  <si>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</si>
  <si>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</si>
  <si>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</si>
  <si>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</si>
  <si>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</si>
  <si>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</si>
  <si>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</si>
  <si>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</si>
  <si>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</si>
  <si>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</si>
  <si>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</si>
  <si>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</si>
  <si>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</si>
  <si>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</si>
  <si>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</si>
  <si>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</si>
  <si>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</si>
  <si>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</si>
  <si>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</si>
  <si>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</si>
  <si>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</si>
  <si>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</si>
  <si>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</si>
  <si>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</si>
  <si>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</si>
  <si>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</si>
  <si>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</si>
  <si>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</si>
  <si>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</si>
  <si>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</si>
  <si>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</si>
  <si>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</si>
  <si>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</si>
  <si>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</si>
  <si>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</si>
  <si>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</si>
  <si>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</si>
  <si>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</si>
  <si>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</si>
  <si>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</si>
  <si>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</si>
  <si>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</si>
  <si>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</si>
  <si>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</si>
  <si>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</si>
  <si>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</si>
  <si>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</si>
  <si>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</si>
  <si>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</si>
  <si>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</si>
  <si>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</si>
  <si>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</si>
  <si>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</si>
  <si>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</si>
  <si>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</si>
  <si>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</si>
  <si>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</si>
  <si>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</si>
  <si>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</si>
  <si>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</si>
  <si>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</si>
  <si>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</si>
  <si>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</si>
  <si>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</si>
  <si>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</si>
  <si>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</si>
  <si>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</si>
  <si>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</si>
  <si>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</si>
  <si>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</si>
  <si>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</si>
  <si>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</si>
  <si>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</si>
  <si>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</si>
  <si>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</si>
  <si>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</si>
  <si>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</si>
  <si>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</si>
  <si>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</si>
  <si>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</si>
  <si>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</si>
  <si>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</si>
  <si>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</si>
  <si>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</si>
  <si>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</si>
  <si>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</si>
  <si>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</si>
  <si>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</si>
  <si>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</si>
  <si>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</si>
  <si>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</si>
  <si>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</si>
  <si>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</si>
  <si>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</si>
  <si>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</si>
  <si>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</si>
  <si>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</si>
  <si>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</si>
  <si>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</si>
  <si>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</si>
  <si>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</si>
  <si>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</si>
  <si>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</si>
  <si>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</si>
  <si>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</si>
  <si>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</si>
  <si>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</si>
  <si>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</si>
  <si>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</si>
  <si>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</si>
  <si>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</si>
  <si>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</si>
  <si>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</si>
  <si>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</si>
  <si>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</si>
  <si>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</si>
  <si>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</si>
  <si>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</si>
  <si>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</si>
  <si>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</si>
  <si>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</si>
  <si>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</si>
  <si>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</si>
  <si>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</si>
  <si>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</si>
  <si>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</si>
  <si>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</si>
  <si>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</si>
  <si>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</si>
  <si>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</si>
  <si>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</si>
  <si>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</si>
  <si>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</si>
  <si>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</si>
  <si>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</si>
  <si>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</si>
  <si>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</si>
  <si>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</si>
  <si>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</si>
  <si>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</si>
  <si>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</si>
  <si>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</si>
  <si>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</si>
  <si>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</si>
  <si>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</si>
  <si>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</si>
  <si>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</si>
  <si>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</si>
  <si>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</si>
  <si>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</si>
  <si>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</si>
  <si>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</si>
  <si>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</si>
  <si>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</si>
  <si>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</si>
  <si>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</si>
  <si>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</si>
  <si>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</si>
  <si>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</si>
  <si>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</si>
  <si>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</si>
  <si>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</si>
  <si>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</si>
  <si>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</si>
  <si>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</si>
  <si>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</si>
  <si>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</si>
  <si>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</si>
  <si>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</si>
  <si>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</si>
  <si>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</si>
  <si>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</si>
  <si>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</si>
  <si>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</si>
  <si>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</si>
  <si>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</si>
  <si>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</si>
  <si>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</si>
  <si>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</si>
  <si>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</si>
  <si>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</si>
  <si>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</si>
  <si>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</si>
  <si>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</si>
  <si>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</si>
  <si>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</si>
  <si>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</si>
  <si>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</si>
  <si>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</si>
  <si>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</si>
  <si>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</si>
  <si>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</si>
  <si>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</si>
  <si>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</si>
  <si>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</si>
  <si>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</si>
  <si>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</si>
  <si>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</si>
  <si>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</si>
  <si>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</si>
  <si>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</si>
  <si>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</si>
  <si>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</si>
  <si>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</si>
  <si>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</si>
  <si>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</si>
  <si>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</si>
  <si>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</si>
  <si>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</si>
  <si>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</si>
  <si>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</si>
  <si>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</si>
  <si>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</si>
  <si>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</si>
  <si>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</si>
  <si>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</si>
  <si>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</si>
  <si>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</si>
  <si>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</si>
  <si>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</si>
  <si>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</si>
  <si>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</si>
  <si>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</si>
  <si>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</si>
  <si>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</si>
  <si>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</si>
  <si>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</si>
  <si>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</si>
  <si>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</si>
  <si>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</si>
  <si>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</si>
  <si>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</si>
  <si>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</si>
  <si>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</si>
  <si>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</si>
  <si>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</si>
  <si>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</si>
  <si>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</si>
  <si>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</si>
  <si>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</si>
  <si>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</si>
  <si>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</si>
  <si>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</si>
  <si>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</si>
  <si>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</si>
  <si>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</si>
  <si>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</si>
  <si>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</si>
  <si>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</si>
  <si>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</si>
  <si>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</si>
  <si>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</si>
  <si>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</si>
  <si>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</si>
  <si>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</si>
  <si>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</si>
  <si>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</si>
  <si>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</si>
  <si>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</si>
  <si>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</si>
  <si>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</si>
  <si>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</si>
  <si>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</si>
  <si>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</si>
  <si>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</si>
  <si>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</si>
  <si>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</si>
  <si>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</si>
  <si>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</si>
  <si>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</si>
  <si>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</si>
  <si>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</si>
  <si>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</si>
  <si>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</si>
  <si>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</si>
  <si>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</si>
  <si>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</si>
  <si>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</si>
  <si>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</si>
  <si>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</si>
  <si>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</si>
  <si>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</si>
  <si>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</si>
  <si>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</si>
  <si>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</si>
  <si>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</si>
  <si>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</si>
  <si>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</si>
  <si>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</si>
  <si>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</si>
  <si>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</si>
  <si>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</si>
  <si>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</si>
  <si>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</si>
  <si>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</si>
  <si>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</si>
  <si>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</si>
  <si>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</si>
  <si>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</si>
  <si>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</si>
  <si>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</si>
  <si>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</si>
  <si>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</si>
  <si>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</si>
  <si>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</si>
  <si>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</si>
  <si>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</si>
  <si>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</si>
  <si>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</si>
  <si>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</si>
  <si>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</si>
  <si>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</si>
  <si>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</si>
  <si>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</si>
  <si>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</si>
  <si>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</si>
  <si>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</si>
  <si>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</si>
  <si>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</si>
  <si>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</si>
  <si>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</si>
  <si>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</si>
  <si>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</si>
  <si>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</si>
  <si>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</si>
  <si>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</si>
  <si>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</si>
  <si>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</si>
  <si>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</si>
  <si>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</si>
  <si>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</si>
  <si>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</si>
  <si>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</si>
  <si>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</si>
  <si>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</si>
  <si>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</si>
  <si>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</si>
  <si>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</si>
  <si>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</si>
  <si>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</si>
  <si>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</si>
  <si>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</si>
  <si>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G_000-56-1-07.10-0115</t>
  </si>
  <si>
    <t>г. Сыктывкар</t>
  </si>
  <si>
    <t>Акт обследования технического состояния оборудования от 11.07.2016 №9</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</si>
  <si>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</si>
  <si>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</si>
  <si>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</si>
  <si>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</si>
  <si>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</si>
  <si>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</si>
  <si>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</si>
  <si>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</si>
  <si>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</si>
  <si>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</si>
  <si>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</si>
  <si>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</si>
  <si>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</si>
  <si>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</si>
  <si>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</si>
  <si>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</si>
  <si>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</si>
  <si>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</si>
  <si>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</si>
  <si>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</si>
  <si>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</si>
  <si>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</si>
  <si>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</si>
  <si>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</si>
  <si>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</si>
  <si>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</si>
  <si>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</si>
  <si>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Общий объем финансирования  4,07 млн. руб., в т.ч. за период 2 016-2 025г.г.  4,07 млн. руб. </t>
  </si>
  <si>
    <t>Общий объем освоения 3,45 млн. руб., в т.ч. за период 2 016-2 025г.г. 3,45 млн. руб.</t>
  </si>
  <si>
    <t>3,45 млн.руб./шт.</t>
  </si>
  <si>
    <t>нд</t>
  </si>
  <si>
    <t xml:space="preserve"> по состоянию на 01.01.2015</t>
  </si>
  <si>
    <t>(факт) года  2015</t>
  </si>
  <si>
    <t>Год 2016</t>
  </si>
  <si>
    <t xml:space="preserve">Факт </t>
  </si>
  <si>
    <t xml:space="preserve">
предложение по корректировке плана</t>
  </si>
  <si>
    <t>Год 2017</t>
  </si>
  <si>
    <t>Год 2025</t>
  </si>
  <si>
    <t>Год 2024</t>
  </si>
  <si>
    <t>Год 2023</t>
  </si>
  <si>
    <t>Год 2022</t>
  </si>
  <si>
    <t>Год 2021</t>
  </si>
  <si>
    <t>Год 2020</t>
  </si>
  <si>
    <t>Год 2019</t>
  </si>
  <si>
    <t>Год 2018</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</si>
  <si>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</si>
  <si>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Республика Коми, г. Сыктывкар</t>
  </si>
  <si>
    <t>Вводимая мощность 1 шт., Прирост- 0 шт.</t>
  </si>
  <si>
    <t>-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</si>
  <si>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</si>
  <si>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</si>
  <si>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</si>
  <si>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2 017 года с НДС, млн. руб.</t>
  </si>
  <si>
    <t>Реализация в установленный срок возможна</t>
  </si>
  <si>
    <t xml:space="preserve"> ООО "ДЖВ Групп" , Поставки ,  , 24.04.2017 , 273/17-03</t>
  </si>
  <si>
    <t>договор Поставки от 24.04.2017 № 273/17-03 поставщик ООО "ДЖВ Групп"</t>
  </si>
  <si>
    <t>Комиэнерго</t>
  </si>
  <si>
    <t>2.2. Оборудование, прочие товары</t>
  </si>
  <si>
    <t>Июнь 2017</t>
  </si>
  <si>
    <t>Поставки</t>
  </si>
  <si>
    <t>Поставки.Приобретение гусеничного транспортера модели ГТТ (1 шт.);</t>
  </si>
  <si>
    <t>ДЗО</t>
  </si>
  <si>
    <t>Мониторинг цен рынка</t>
  </si>
  <si>
    <t>ООК</t>
  </si>
  <si>
    <t>ООО "ДЖВ Групп"</t>
  </si>
  <si>
    <t>b2b-mrsk.ru</t>
  </si>
  <si>
    <t>01.02.2017</t>
  </si>
  <si>
    <t>05.04.2017</t>
  </si>
  <si>
    <t>24.04.2017</t>
  </si>
  <si>
    <t>30.04.2017</t>
  </si>
  <si>
    <t>З</t>
  </si>
  <si>
    <t>по состоянию на 01.01.2018</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</si>
  <si>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- 4,074 млн. руб.</t>
  </si>
  <si>
    <t>нет</t>
  </si>
  <si>
    <t>Расчет стоимости по веведенным ИП</t>
  </si>
  <si>
    <t>Приобретение гусеничного транспортера (1 шт.)</t>
  </si>
  <si>
    <t>Гусеничный траспортер (1 шт.)</t>
  </si>
  <si>
    <t>Год раскрытия информации: 2 019 год</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</si>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</sst>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3" fillId="0" borderId="0"/>
    <xf numFmtId="0" fontId="10" fillId="0" borderId="0"/>
    <xf numFmtId="0" fontId="20" fillId="0" borderId="0"/>
    <xf numFmtId="0" fontId="9" fillId="0" borderId="0"/>
    <xf numFmtId="0" fontId="9" fillId="0" borderId="0"/>
  </cellStyleXfs>
  <cellXfs count="16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20"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21" xfId="2" applyFont="1" applyFill="1" applyBorder="1" applyAlignment="1">
      <alignment horizontal="center" vertical="center" wrapText="1"/>
    </xf>
    <xf numFmtId="0" fontId="10" fillId="2" borderId="21" xfId="2" applyFont="1" applyFill="1" applyBorder="1" applyAlignment="1">
      <alignment horizontal="center" vertical="center" wrapText="1"/>
    </xf>
    <xf numFmtId="0" fontId="12" fillId="2" borderId="20" xfId="2" applyFont="1" applyFill="1" applyBorder="1" applyAlignment="1">
      <alignment horizontal="center" vertical="center" textRotation="90" wrapText="1"/>
    </xf>
    <xf numFmtId="0" fontId="12" fillId="2" borderId="20" xfId="2" applyFont="1" applyFill="1" applyBorder="1" applyAlignment="1">
      <alignment horizontal="center" vertical="center" wrapText="1"/>
    </xf>
    <xf numFmtId="49" fontId="12" fillId="2" borderId="20" xfId="2" applyNumberFormat="1" applyFont="1" applyFill="1" applyBorder="1" applyAlignment="1">
      <alignment horizontal="center" vertical="center" wrapText="1"/>
    </xf>
    <xf numFmtId="0" fontId="12" fillId="2" borderId="20" xfId="2" applyFont="1" applyFill="1" applyBorder="1" applyAlignment="1">
      <alignment horizontal="left" vertical="center" wrapText="1"/>
    </xf>
    <xf numFmtId="164" fontId="10" fillId="2" borderId="20" xfId="2" applyNumberFormat="1" applyFont="1" applyFill="1" applyBorder="1" applyAlignment="1">
      <alignment horizontal="center" vertical="center"/>
    </xf>
    <xf numFmtId="49" fontId="10" fillId="2" borderId="20" xfId="2" applyNumberFormat="1" applyFont="1" applyFill="1" applyBorder="1" applyAlignment="1">
      <alignment horizontal="center" vertical="center" wrapText="1"/>
    </xf>
    <xf numFmtId="0" fontId="10" fillId="2" borderId="20" xfId="2" applyFont="1" applyFill="1" applyBorder="1" applyAlignment="1">
      <alignment horizontal="left" vertical="center" wrapText="1"/>
    </xf>
    <xf numFmtId="0" fontId="10" fillId="2" borderId="20" xfId="2" applyFont="1" applyFill="1" applyBorder="1" applyAlignment="1">
      <alignment horizontal="center" vertical="center" wrapText="1"/>
    </xf>
    <xf numFmtId="164" fontId="19" fillId="2" borderId="0" xfId="2" applyNumberFormat="1" applyFont="1" applyFill="1"/>
    <xf numFmtId="0" fontId="10" fillId="2" borderId="24" xfId="2" applyFont="1" applyFill="1" applyBorder="1" applyAlignment="1">
      <alignment horizontal="left" vertical="center" wrapText="1"/>
    </xf>
    <xf numFmtId="2" fontId="19" fillId="2" borderId="0" xfId="2" applyNumberFormat="1" applyFont="1" applyFill="1"/>
    <xf numFmtId="0" fontId="10" fillId="2" borderId="20" xfId="2" applyFont="1" applyFill="1" applyBorder="1" applyAlignment="1">
      <alignment horizontal="center"/>
    </xf>
    <xf numFmtId="0" fontId="21" fillId="2" borderId="20" xfId="5" applyFont="1" applyFill="1" applyBorder="1" applyAlignment="1">
      <alignment horizontal="left" vertical="center" wrapText="1"/>
    </xf>
    <xf numFmtId="2" fontId="21" fillId="2" borderId="20" xfId="5" applyNumberFormat="1" applyFont="1" applyFill="1" applyBorder="1" applyAlignment="1">
      <alignment horizontal="center" vertical="center" wrapText="1"/>
    </xf>
    <xf numFmtId="2" fontId="10" fillId="2" borderId="20" xfId="2" applyNumberFormat="1" applyFont="1" applyFill="1" applyBorder="1" applyAlignment="1">
      <alignment horizontal="center" vertical="center" wrapText="1"/>
    </xf>
    <xf numFmtId="2" fontId="10" fillId="2" borderId="20" xfId="2" applyNumberFormat="1" applyFont="1" applyFill="1" applyBorder="1" applyAlignment="1">
      <alignment horizontal="center" vertical="center"/>
    </xf>
    <xf numFmtId="164" fontId="10" fillId="2" borderId="20" xfId="2" applyNumberFormat="1" applyFont="1" applyFill="1" applyBorder="1" applyAlignment="1">
      <alignment horizontal="center" vertical="center" wrapText="1"/>
    </xf>
    <xf numFmtId="0" fontId="21" fillId="2" borderId="20" xfId="5" applyFont="1" applyFill="1" applyBorder="1" applyAlignment="1">
      <alignment horizontal="center" vertical="center" wrapText="1"/>
    </xf>
    <xf numFmtId="0" fontId="23" fillId="2" borderId="20" xfId="5" applyFont="1" applyFill="1" applyBorder="1" applyAlignment="1">
      <alignment horizontal="left" vertical="center" wrapText="1"/>
    </xf>
    <xf numFmtId="0" fontId="21" fillId="2" borderId="25" xfId="5" applyFont="1" applyFill="1" applyBorder="1" applyAlignment="1">
      <alignment horizontal="left" vertical="center" wrapText="1"/>
    </xf>
    <xf numFmtId="0" fontId="21" fillId="2" borderId="25"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20" xfId="7" applyNumberFormat="1" applyFont="1" applyBorder="1" applyAlignment="1">
      <alignment horizontal="left" vertical="center" wrapText="1"/>
    </xf>
    <xf numFmtId="0" fontId="1" fillId="0" borderId="20" xfId="7" applyNumberFormat="1" applyFont="1" applyBorder="1" applyAlignment="1">
      <alignment horizontal="right" vertical="center" wrapText="1"/>
    </xf>
    <xf numFmtId="1" fontId="1" fillId="0" borderId="20" xfId="7" applyNumberFormat="1" applyFont="1" applyBorder="1" applyAlignment="1">
      <alignment horizontal="right" vertical="center" wrapText="1"/>
    </xf>
    <xf numFmtId="166" fontId="1" fillId="0" borderId="20" xfId="7" applyNumberFormat="1" applyFont="1" applyBorder="1" applyAlignment="1">
      <alignment horizontal="right" vertical="center" wrapText="1"/>
    </xf>
    <xf numFmtId="3" fontId="1" fillId="0" borderId="20" xfId="7" applyNumberFormat="1" applyFont="1" applyBorder="1" applyAlignment="1">
      <alignment horizontal="right" vertical="center" wrapText="1"/>
    </xf>
    <xf numFmtId="1" fontId="1" fillId="0" borderId="20" xfId="7" applyNumberFormat="1" applyFont="1" applyBorder="1" applyAlignment="1">
      <alignment horizontal="left" vertical="center"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2" borderId="20" xfId="2" applyFont="1" applyFill="1" applyBorder="1" applyAlignment="1">
      <alignment horizontal="center" vertical="center" wrapText="1"/>
    </xf>
    <xf numFmtId="0" fontId="12" fillId="2" borderId="22" xfId="4" applyFont="1" applyFill="1" applyBorder="1" applyAlignment="1">
      <alignment horizontal="center" vertical="center"/>
    </xf>
    <xf numFmtId="0" fontId="12" fillId="2" borderId="23" xfId="4" applyFont="1" applyFill="1" applyBorder="1" applyAlignment="1">
      <alignment horizontal="center" vertical="center"/>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0" fillId="2" borderId="0" xfId="2" applyFont="1" applyFill="1" applyAlignment="1">
      <alignment horizontal="center"/>
    </xf>
    <xf numFmtId="0" fontId="12" fillId="2" borderId="0" xfId="2" applyFont="1" applyFill="1" applyAlignment="1">
      <alignment horizontal="center"/>
    </xf>
    <xf numFmtId="0" fontId="12" fillId="2" borderId="21" xfId="2" applyFont="1" applyFill="1" applyBorder="1" applyAlignment="1">
      <alignment horizontal="center" vertical="center" wrapText="1"/>
    </xf>
    <xf numFmtId="0" fontId="12" fillId="2" borderId="24" xfId="2"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2" fillId="2" borderId="20" xfId="2" applyFont="1" applyFill="1" applyBorder="1" applyAlignment="1">
      <alignment horizontal="center" vertical="center"/>
    </xf>
    <xf numFmtId="0" fontId="12" fillId="2" borderId="20" xfId="4" applyFont="1" applyFill="1" applyBorder="1" applyAlignment="1">
      <alignment horizontal="center" vertical="center"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 fillId="0" borderId="1" xfId="0" applyFont="1" applyBorder="1" applyAlignment="1">
      <alignment horizontal="left" vertical="center" wrapText="1"/>
    </xf>
    <xf numFmtId="0" fontId="1" fillId="0" borderId="20" xfId="7"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22" fontId="1" fillId="0" borderId="1" xfId="0" applyNumberFormat="1" applyFont="1" applyBorder="1" applyAlignment="1">
      <alignment horizontal="center" wrapText="1"/>
    </xf>
    <xf numFmtId="0" fontId="1" fillId="0" borderId="20" xfId="6" applyNumberFormat="1" applyFont="1" applyBorder="1" applyAlignment="1">
      <alignment horizontal="center" wrapText="1"/>
    </xf>
    <xf numFmtId="0" fontId="2" fillId="0" borderId="20" xfId="6" applyNumberFormat="1" applyFont="1" applyBorder="1" applyAlignment="1">
      <alignment horizontal="center" wrapText="1"/>
    </xf>
  </cellXfs>
  <cellStyles count="8">
    <cellStyle name="Обычный" xfId="0" builtinId="0"/>
    <cellStyle name="Обычный 3" xfId="2"/>
    <cellStyle name="Обычный 5" xfId="5"/>
    <cellStyle name="Обычный 7" xfId="3"/>
    <cellStyle name="Обычный_1. паспорт местоположение" xfId="1"/>
    <cellStyle name="Обычный_7. Паспорт отчет о закупке" xfId="7"/>
    <cellStyle name="Обычный_8. Общие сведения" xfId="6"/>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8" t="s">
        <v>521</v>
      </c>
      <c r="B5" s="108"/>
      <c r="C5" s="108"/>
    </row>
    <row r="7" spans="1:3" s="1" customFormat="1" ht="18.95" customHeight="1" x14ac:dyDescent="0.3">
      <c r="A7" s="109" t="s">
        <v>3</v>
      </c>
      <c r="B7" s="109"/>
      <c r="C7" s="109"/>
    </row>
    <row r="9" spans="1:3" s="1" customFormat="1" ht="15.95" customHeight="1" x14ac:dyDescent="0.25">
      <c r="A9" s="108" t="s">
        <v>4</v>
      </c>
      <c r="B9" s="108"/>
      <c r="C9" s="108"/>
    </row>
    <row r="10" spans="1:3" s="1" customFormat="1" ht="15.95" customHeight="1" x14ac:dyDescent="0.25">
      <c r="A10" s="106" t="s">
        <v>5</v>
      </c>
      <c r="B10" s="106"/>
      <c r="C10" s="106"/>
    </row>
    <row r="12" spans="1:3" s="1" customFormat="1" ht="15.95" customHeight="1" x14ac:dyDescent="0.25">
      <c r="A12" s="108" t="s">
        <v>441</v>
      </c>
      <c r="B12" s="108"/>
      <c r="C12" s="108"/>
    </row>
    <row r="13" spans="1:3" s="1" customFormat="1" ht="15.95" customHeight="1" x14ac:dyDescent="0.25">
      <c r="A13" s="106" t="s">
        <v>6</v>
      </c>
      <c r="B13" s="106"/>
      <c r="C13" s="106"/>
    </row>
    <row r="15" spans="1:3" s="1" customFormat="1" ht="15.95" customHeight="1" x14ac:dyDescent="0.25">
      <c r="A15" s="105" t="s">
        <v>519</v>
      </c>
      <c r="B15" s="105"/>
      <c r="C15" s="105"/>
    </row>
    <row r="16" spans="1:3" s="1" customFormat="1" ht="15.95" customHeight="1" x14ac:dyDescent="0.25">
      <c r="A16" s="106" t="s">
        <v>7</v>
      </c>
      <c r="B16" s="106"/>
      <c r="C16" s="106"/>
    </row>
    <row r="18" spans="1:3" s="1" customFormat="1" ht="18.95" customHeight="1" x14ac:dyDescent="0.3">
      <c r="A18" s="107" t="s">
        <v>8</v>
      </c>
      <c r="B18" s="107"/>
      <c r="C18" s="10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59.25" customHeight="1" x14ac:dyDescent="0.25">
      <c r="A23" s="5">
        <v>2</v>
      </c>
      <c r="B23" s="2" t="s">
        <v>13</v>
      </c>
      <c r="C23" s="13" t="s">
        <v>437</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9" t="s">
        <v>442</v>
      </c>
    </row>
    <row r="27" spans="1:3" s="1" customFormat="1" ht="15.95" customHeight="1" x14ac:dyDescent="0.25">
      <c r="A27" s="5">
        <v>6</v>
      </c>
      <c r="B27" s="2" t="s">
        <v>17</v>
      </c>
      <c r="C27" s="13" t="s">
        <v>438</v>
      </c>
    </row>
    <row r="28" spans="1:3" s="1" customFormat="1" ht="32.1" customHeight="1" x14ac:dyDescent="0.25">
      <c r="A28" s="5">
        <v>7</v>
      </c>
      <c r="B28" s="2" t="s">
        <v>18</v>
      </c>
      <c r="C28" s="13" t="s">
        <v>438</v>
      </c>
    </row>
    <row r="29" spans="1:3" s="1" customFormat="1" ht="32.1" customHeight="1" x14ac:dyDescent="0.25">
      <c r="A29" s="5">
        <v>8</v>
      </c>
      <c r="B29" s="2" t="s">
        <v>19</v>
      </c>
      <c r="C29" s="13" t="s">
        <v>438</v>
      </c>
    </row>
    <row r="30" spans="1:3" s="1" customFormat="1" ht="32.1" customHeight="1" x14ac:dyDescent="0.25">
      <c r="A30" s="5">
        <v>9</v>
      </c>
      <c r="B30" s="2" t="s">
        <v>20</v>
      </c>
      <c r="C30" s="13" t="s">
        <v>438</v>
      </c>
    </row>
    <row r="31" spans="1:3" s="1" customFormat="1" ht="32.1" customHeight="1" x14ac:dyDescent="0.25">
      <c r="A31" s="5">
        <v>10</v>
      </c>
      <c r="B31" s="2" t="s">
        <v>21</v>
      </c>
      <c r="C31" s="13" t="s">
        <v>438</v>
      </c>
    </row>
    <row r="32" spans="1:3" s="1" customFormat="1" ht="78.95" customHeight="1" x14ac:dyDescent="0.25">
      <c r="A32" s="5">
        <v>11</v>
      </c>
      <c r="B32" s="2" t="s">
        <v>22</v>
      </c>
      <c r="C32" s="13" t="s">
        <v>439</v>
      </c>
    </row>
    <row r="33" spans="1:3" s="1" customFormat="1" ht="78.95" customHeight="1" x14ac:dyDescent="0.25">
      <c r="A33" s="5">
        <v>12</v>
      </c>
      <c r="B33" s="2" t="s">
        <v>23</v>
      </c>
      <c r="C33" s="13" t="s">
        <v>438</v>
      </c>
    </row>
    <row r="34" spans="1:3" s="1" customFormat="1" ht="48" customHeight="1" x14ac:dyDescent="0.25">
      <c r="A34" s="5">
        <v>13</v>
      </c>
      <c r="B34" s="2" t="s">
        <v>24</v>
      </c>
      <c r="C34" s="13" t="s">
        <v>438</v>
      </c>
    </row>
    <row r="35" spans="1:3" s="1" customFormat="1" ht="32.1" customHeight="1" x14ac:dyDescent="0.25">
      <c r="A35" s="5">
        <v>14</v>
      </c>
      <c r="B35" s="2" t="s">
        <v>25</v>
      </c>
      <c r="C35" s="13" t="s">
        <v>438</v>
      </c>
    </row>
    <row r="36" spans="1:3" s="1" customFormat="1" ht="15.95" customHeight="1" x14ac:dyDescent="0.25">
      <c r="A36" s="5">
        <v>15</v>
      </c>
      <c r="B36" s="2" t="s">
        <v>26</v>
      </c>
      <c r="C36" s="13" t="s">
        <v>438</v>
      </c>
    </row>
    <row r="37" spans="1:3" s="1" customFormat="1" ht="15.95" customHeight="1" x14ac:dyDescent="0.25">
      <c r="A37" s="5">
        <v>16</v>
      </c>
      <c r="B37" s="2" t="s">
        <v>27</v>
      </c>
      <c r="C37" s="13" t="s">
        <v>438</v>
      </c>
    </row>
    <row r="38" spans="1:3" s="1" customFormat="1" ht="63" customHeight="1" x14ac:dyDescent="0.25">
      <c r="A38" s="5">
        <v>17</v>
      </c>
      <c r="B38" s="2" t="s">
        <v>28</v>
      </c>
      <c r="C38" s="33" t="s">
        <v>516</v>
      </c>
    </row>
    <row r="39" spans="1:3" s="1" customFormat="1" ht="95.1" customHeight="1" x14ac:dyDescent="0.25">
      <c r="A39" s="5">
        <v>18</v>
      </c>
      <c r="B39" s="2" t="s">
        <v>29</v>
      </c>
      <c r="C39" s="33" t="s">
        <v>439</v>
      </c>
    </row>
    <row r="40" spans="1:3" s="1" customFormat="1" ht="63" customHeight="1" x14ac:dyDescent="0.25">
      <c r="A40" s="5">
        <v>19</v>
      </c>
      <c r="B40" s="2" t="s">
        <v>30</v>
      </c>
      <c r="C40" s="33" t="s">
        <v>474</v>
      </c>
    </row>
    <row r="41" spans="1:3" s="1" customFormat="1" ht="158.1" customHeight="1" x14ac:dyDescent="0.25">
      <c r="A41" s="5">
        <v>20</v>
      </c>
      <c r="B41" s="2" t="s">
        <v>31</v>
      </c>
      <c r="C41" s="33" t="s">
        <v>440</v>
      </c>
    </row>
    <row r="42" spans="1:3" s="1" customFormat="1" ht="78.95" customHeight="1" x14ac:dyDescent="0.25">
      <c r="A42" s="5">
        <v>21</v>
      </c>
      <c r="B42" s="2" t="s">
        <v>32</v>
      </c>
      <c r="C42" s="33" t="s">
        <v>474</v>
      </c>
    </row>
    <row r="43" spans="1:3" s="1" customFormat="1" ht="78.95" customHeight="1" x14ac:dyDescent="0.25">
      <c r="A43" s="5">
        <v>22</v>
      </c>
      <c r="B43" s="2" t="s">
        <v>33</v>
      </c>
      <c r="C43" s="33" t="s">
        <v>474</v>
      </c>
    </row>
    <row r="44" spans="1:3" s="1" customFormat="1" ht="78.95" customHeight="1" x14ac:dyDescent="0.25">
      <c r="A44" s="5">
        <v>23</v>
      </c>
      <c r="B44" s="2" t="s">
        <v>34</v>
      </c>
      <c r="C44" s="33" t="s">
        <v>474</v>
      </c>
    </row>
    <row r="45" spans="1:3" s="1" customFormat="1" ht="48" customHeight="1" x14ac:dyDescent="0.25">
      <c r="A45" s="5">
        <v>24</v>
      </c>
      <c r="B45" s="2" t="s">
        <v>35</v>
      </c>
      <c r="C45" s="34" t="s">
        <v>471</v>
      </c>
    </row>
    <row r="46" spans="1:3" s="1" customFormat="1" ht="48" customHeight="1" x14ac:dyDescent="0.25">
      <c r="A46" s="5">
        <v>25</v>
      </c>
      <c r="B46" s="2" t="s">
        <v>36</v>
      </c>
      <c r="C46" s="34"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tabSelected="1" zoomScale="67" zoomScaleNormal="67" workbookViewId="0">
      <selection activeCell="A5" sqref="A5"/>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4.5703125" style="46" customWidth="1"/>
    <col min="8" max="49" width="15.7109375" style="46" customWidth="1"/>
    <col min="50" max="16384" width="9.140625" style="46"/>
  </cols>
  <sheetData>
    <row r="1" spans="1:21" ht="18.75" x14ac:dyDescent="0.25">
      <c r="U1" s="47" t="s">
        <v>0</v>
      </c>
    </row>
    <row r="2" spans="1:21" ht="18.75" x14ac:dyDescent="0.3">
      <c r="U2" s="48" t="s">
        <v>1</v>
      </c>
    </row>
    <row r="3" spans="1:21" ht="18.75" x14ac:dyDescent="0.3">
      <c r="U3" s="48" t="s">
        <v>2</v>
      </c>
    </row>
    <row r="4" spans="1:21" ht="18.75" customHeight="1" x14ac:dyDescent="0.25">
      <c r="A4" s="136" t="s">
        <v>522</v>
      </c>
      <c r="B4" s="136"/>
      <c r="C4" s="136"/>
      <c r="D4" s="136"/>
      <c r="E4" s="136"/>
      <c r="F4" s="136"/>
      <c r="G4" s="136"/>
      <c r="H4" s="136"/>
      <c r="I4" s="136"/>
      <c r="J4" s="136"/>
      <c r="K4" s="136"/>
      <c r="L4" s="136"/>
      <c r="M4" s="136"/>
      <c r="N4" s="136"/>
      <c r="O4" s="136"/>
      <c r="P4" s="136"/>
      <c r="Q4" s="136"/>
      <c r="R4" s="136"/>
      <c r="S4" s="136"/>
      <c r="T4" s="136"/>
      <c r="U4" s="136"/>
    </row>
    <row r="5" spans="1:21" ht="18.75" x14ac:dyDescent="0.3">
      <c r="U5" s="48"/>
    </row>
    <row r="6" spans="1:21" ht="18.75" x14ac:dyDescent="0.25">
      <c r="A6" s="137" t="s">
        <v>445</v>
      </c>
      <c r="B6" s="137"/>
      <c r="C6" s="137"/>
      <c r="D6" s="137"/>
      <c r="E6" s="137"/>
      <c r="F6" s="137"/>
      <c r="G6" s="137"/>
      <c r="H6" s="137"/>
      <c r="I6" s="137"/>
      <c r="J6" s="137"/>
      <c r="K6" s="137"/>
      <c r="L6" s="137"/>
      <c r="M6" s="137"/>
      <c r="N6" s="137"/>
      <c r="O6" s="137"/>
      <c r="P6" s="137"/>
      <c r="Q6" s="137"/>
      <c r="R6" s="137"/>
      <c r="S6" s="137"/>
      <c r="T6" s="137"/>
      <c r="U6" s="137"/>
    </row>
    <row r="7" spans="1:21" ht="18.75" x14ac:dyDescent="0.25">
      <c r="A7" s="49"/>
      <c r="B7" s="49"/>
      <c r="C7" s="49"/>
      <c r="D7" s="49"/>
      <c r="E7" s="49"/>
      <c r="F7" s="49"/>
      <c r="G7" s="49"/>
      <c r="H7" s="49"/>
      <c r="I7" s="49"/>
      <c r="J7" s="50"/>
      <c r="K7" s="50"/>
      <c r="L7" s="50"/>
      <c r="M7" s="50"/>
      <c r="N7" s="50"/>
      <c r="O7" s="50"/>
      <c r="P7" s="50"/>
      <c r="Q7" s="50"/>
      <c r="R7" s="50"/>
      <c r="S7" s="50"/>
      <c r="T7" s="50"/>
      <c r="U7" s="50"/>
    </row>
    <row r="8" spans="1:21" ht="18.75" x14ac:dyDescent="0.25">
      <c r="A8" s="138" t="s">
        <v>446</v>
      </c>
      <c r="B8" s="138"/>
      <c r="C8" s="138"/>
      <c r="D8" s="138"/>
      <c r="E8" s="138"/>
      <c r="F8" s="138"/>
      <c r="G8" s="138"/>
      <c r="H8" s="138"/>
      <c r="I8" s="138"/>
      <c r="J8" s="138"/>
      <c r="K8" s="138"/>
      <c r="L8" s="138"/>
      <c r="M8" s="138"/>
      <c r="N8" s="138"/>
      <c r="O8" s="138"/>
      <c r="P8" s="138"/>
      <c r="Q8" s="138"/>
      <c r="R8" s="138"/>
      <c r="S8" s="138"/>
      <c r="T8" s="138"/>
      <c r="U8" s="138"/>
    </row>
    <row r="9" spans="1:21" ht="18.75" customHeight="1" x14ac:dyDescent="0.25">
      <c r="A9" s="139" t="s">
        <v>447</v>
      </c>
      <c r="B9" s="139"/>
      <c r="C9" s="139"/>
      <c r="D9" s="139"/>
      <c r="E9" s="139"/>
      <c r="F9" s="139"/>
      <c r="G9" s="139"/>
      <c r="H9" s="139"/>
      <c r="I9" s="139"/>
      <c r="J9" s="139"/>
      <c r="K9" s="139"/>
      <c r="L9" s="139"/>
      <c r="M9" s="139"/>
      <c r="N9" s="139"/>
      <c r="O9" s="139"/>
      <c r="P9" s="139"/>
      <c r="Q9" s="139"/>
      <c r="R9" s="139"/>
      <c r="S9" s="139"/>
      <c r="T9" s="139"/>
      <c r="U9" s="139"/>
    </row>
    <row r="10" spans="1:21" ht="18.75" x14ac:dyDescent="0.25">
      <c r="A10" s="49"/>
      <c r="B10" s="49"/>
      <c r="C10" s="49"/>
      <c r="D10" s="49"/>
      <c r="E10" s="49"/>
      <c r="F10" s="49"/>
      <c r="G10" s="49"/>
      <c r="H10" s="49"/>
      <c r="I10" s="49"/>
      <c r="J10" s="50"/>
      <c r="K10" s="50"/>
      <c r="L10" s="50"/>
      <c r="M10" s="50"/>
      <c r="N10" s="50"/>
      <c r="O10" s="50"/>
      <c r="P10" s="50"/>
      <c r="Q10" s="50"/>
      <c r="R10" s="50"/>
      <c r="S10" s="50"/>
      <c r="T10" s="50"/>
      <c r="U10" s="50"/>
    </row>
    <row r="11" spans="1:21" ht="18.75" x14ac:dyDescent="0.25">
      <c r="A11" s="51"/>
      <c r="B11" s="51"/>
      <c r="C11" s="51"/>
      <c r="D11" s="51"/>
      <c r="E11" s="51"/>
      <c r="F11" s="52" t="s">
        <v>441</v>
      </c>
      <c r="G11" s="51"/>
      <c r="H11" s="51"/>
      <c r="I11" s="51"/>
      <c r="J11" s="51"/>
      <c r="K11" s="51"/>
      <c r="L11" s="51"/>
      <c r="M11" s="51"/>
      <c r="N11" s="51"/>
      <c r="O11" s="51"/>
      <c r="P11" s="51"/>
      <c r="Q11" s="51"/>
      <c r="R11" s="51"/>
      <c r="S11" s="51"/>
      <c r="T11" s="51"/>
      <c r="U11" s="51"/>
    </row>
    <row r="12" spans="1:21" x14ac:dyDescent="0.25">
      <c r="A12" s="139" t="s">
        <v>448</v>
      </c>
      <c r="B12" s="139"/>
      <c r="C12" s="139"/>
      <c r="D12" s="139"/>
      <c r="E12" s="139"/>
      <c r="F12" s="139"/>
      <c r="G12" s="139"/>
      <c r="H12" s="139"/>
      <c r="I12" s="139"/>
      <c r="J12" s="139"/>
      <c r="K12" s="139"/>
      <c r="L12" s="139"/>
      <c r="M12" s="139"/>
      <c r="N12" s="139"/>
      <c r="O12" s="139"/>
      <c r="P12" s="139"/>
      <c r="Q12" s="139"/>
      <c r="R12" s="139"/>
      <c r="S12" s="139"/>
      <c r="T12" s="139"/>
      <c r="U12" s="139"/>
    </row>
    <row r="13" spans="1:21" ht="16.5" customHeight="1" x14ac:dyDescent="0.3">
      <c r="A13" s="53"/>
      <c r="B13" s="53"/>
      <c r="C13" s="53"/>
      <c r="D13" s="53"/>
      <c r="E13" s="53"/>
      <c r="F13" s="53"/>
      <c r="G13" s="53"/>
      <c r="H13" s="53"/>
      <c r="I13" s="53"/>
      <c r="J13" s="54"/>
      <c r="K13" s="54"/>
      <c r="L13" s="54"/>
      <c r="M13" s="54"/>
      <c r="N13" s="54"/>
      <c r="O13" s="54"/>
      <c r="P13" s="54"/>
      <c r="Q13" s="54"/>
      <c r="R13" s="54"/>
      <c r="S13" s="54"/>
      <c r="T13" s="54"/>
      <c r="U13" s="54"/>
    </row>
    <row r="14" spans="1:21" ht="18.75" x14ac:dyDescent="0.25">
      <c r="A14" s="138" t="str">
        <f>'1. паспорт местоположение '!A15:C15</f>
        <v>Приобретение гусеничного транспортера (1 шт.)</v>
      </c>
      <c r="B14" s="138"/>
      <c r="C14" s="138"/>
      <c r="D14" s="138"/>
      <c r="E14" s="138"/>
      <c r="F14" s="138"/>
      <c r="G14" s="138"/>
      <c r="H14" s="138"/>
      <c r="I14" s="138"/>
      <c r="J14" s="138"/>
      <c r="K14" s="138"/>
      <c r="L14" s="138"/>
      <c r="M14" s="138"/>
      <c r="N14" s="138"/>
      <c r="O14" s="138"/>
      <c r="P14" s="138"/>
      <c r="Q14" s="138"/>
      <c r="R14" s="138"/>
      <c r="S14" s="138"/>
      <c r="T14" s="138"/>
      <c r="U14" s="138"/>
    </row>
    <row r="15" spans="1:21" ht="15.75" customHeight="1" x14ac:dyDescent="0.25">
      <c r="A15" s="139" t="s">
        <v>449</v>
      </c>
      <c r="B15" s="139"/>
      <c r="C15" s="139"/>
      <c r="D15" s="139"/>
      <c r="E15" s="139"/>
      <c r="F15" s="139"/>
      <c r="G15" s="139"/>
      <c r="H15" s="139"/>
      <c r="I15" s="139"/>
      <c r="J15" s="139"/>
      <c r="K15" s="139"/>
      <c r="L15" s="139"/>
      <c r="M15" s="139"/>
      <c r="N15" s="139"/>
      <c r="O15" s="139"/>
      <c r="P15" s="139"/>
      <c r="Q15" s="139"/>
      <c r="R15" s="139"/>
      <c r="S15" s="139"/>
      <c r="T15" s="139"/>
      <c r="U15" s="139"/>
    </row>
    <row r="16" spans="1:21" x14ac:dyDescent="0.25">
      <c r="A16" s="140"/>
      <c r="B16" s="140"/>
      <c r="C16" s="140"/>
      <c r="D16" s="140"/>
      <c r="E16" s="140"/>
      <c r="F16" s="140"/>
      <c r="G16" s="140"/>
      <c r="H16" s="140"/>
      <c r="I16" s="140"/>
      <c r="J16" s="140"/>
      <c r="K16" s="140"/>
      <c r="L16" s="140"/>
      <c r="M16" s="140"/>
      <c r="N16" s="140"/>
      <c r="O16" s="140"/>
      <c r="P16" s="140"/>
      <c r="Q16" s="140"/>
      <c r="R16" s="140"/>
      <c r="S16" s="140"/>
      <c r="T16" s="140"/>
      <c r="U16" s="140"/>
    </row>
    <row r="18" spans="1:52" x14ac:dyDescent="0.25">
      <c r="A18" s="141" t="s">
        <v>272</v>
      </c>
      <c r="B18" s="141"/>
      <c r="C18" s="141"/>
      <c r="D18" s="141"/>
      <c r="E18" s="141"/>
      <c r="F18" s="141"/>
      <c r="G18" s="141"/>
      <c r="H18" s="141"/>
      <c r="I18" s="141"/>
      <c r="J18" s="141"/>
      <c r="K18" s="141"/>
      <c r="L18" s="141"/>
      <c r="M18" s="141"/>
      <c r="N18" s="141"/>
      <c r="O18" s="141"/>
      <c r="P18" s="141"/>
      <c r="Q18" s="141"/>
      <c r="R18" s="141"/>
      <c r="S18" s="141"/>
      <c r="T18" s="141"/>
      <c r="U18" s="141"/>
    </row>
    <row r="20" spans="1:52" ht="33" customHeight="1" x14ac:dyDescent="0.25">
      <c r="A20" s="142" t="s">
        <v>273</v>
      </c>
      <c r="B20" s="142" t="s">
        <v>274</v>
      </c>
      <c r="C20" s="133" t="s">
        <v>275</v>
      </c>
      <c r="D20" s="133"/>
      <c r="E20" s="145" t="s">
        <v>276</v>
      </c>
      <c r="F20" s="145"/>
      <c r="G20" s="142" t="s">
        <v>476</v>
      </c>
      <c r="H20" s="134" t="s">
        <v>477</v>
      </c>
      <c r="I20" s="135"/>
      <c r="J20" s="135"/>
      <c r="K20" s="135"/>
      <c r="L20" s="134" t="s">
        <v>480</v>
      </c>
      <c r="M20" s="135"/>
      <c r="N20" s="135"/>
      <c r="O20" s="135"/>
      <c r="P20" s="134" t="s">
        <v>488</v>
      </c>
      <c r="Q20" s="135"/>
      <c r="R20" s="135"/>
      <c r="S20" s="135"/>
      <c r="T20" s="134" t="s">
        <v>487</v>
      </c>
      <c r="U20" s="135"/>
      <c r="V20" s="135"/>
      <c r="W20" s="135"/>
      <c r="X20" s="134" t="s">
        <v>486</v>
      </c>
      <c r="Y20" s="135"/>
      <c r="Z20" s="135"/>
      <c r="AA20" s="135"/>
      <c r="AB20" s="134" t="s">
        <v>485</v>
      </c>
      <c r="AC20" s="135"/>
      <c r="AD20" s="135"/>
      <c r="AE20" s="135"/>
      <c r="AF20" s="134" t="s">
        <v>484</v>
      </c>
      <c r="AG20" s="135"/>
      <c r="AH20" s="135"/>
      <c r="AI20" s="135"/>
      <c r="AJ20" s="134" t="s">
        <v>483</v>
      </c>
      <c r="AK20" s="135"/>
      <c r="AL20" s="135"/>
      <c r="AM20" s="135"/>
      <c r="AN20" s="134" t="s">
        <v>482</v>
      </c>
      <c r="AO20" s="135"/>
      <c r="AP20" s="135"/>
      <c r="AQ20" s="135"/>
      <c r="AR20" s="134" t="s">
        <v>481</v>
      </c>
      <c r="AS20" s="135"/>
      <c r="AT20" s="135"/>
      <c r="AU20" s="135"/>
      <c r="AV20" s="146" t="s">
        <v>277</v>
      </c>
      <c r="AW20" s="146"/>
      <c r="AX20" s="55"/>
      <c r="AY20" s="55"/>
      <c r="AZ20" s="56"/>
    </row>
    <row r="21" spans="1:52" ht="99.75" customHeight="1" x14ac:dyDescent="0.25">
      <c r="A21" s="143"/>
      <c r="B21" s="143"/>
      <c r="C21" s="133"/>
      <c r="D21" s="133"/>
      <c r="E21" s="145"/>
      <c r="F21" s="145"/>
      <c r="G21" s="143"/>
      <c r="H21" s="133" t="s">
        <v>210</v>
      </c>
      <c r="I21" s="133"/>
      <c r="J21" s="133" t="s">
        <v>478</v>
      </c>
      <c r="K21" s="133"/>
      <c r="L21" s="133" t="s">
        <v>210</v>
      </c>
      <c r="M21" s="133"/>
      <c r="N21" s="133" t="s">
        <v>479</v>
      </c>
      <c r="O21" s="133"/>
      <c r="P21" s="133" t="s">
        <v>210</v>
      </c>
      <c r="Q21" s="133"/>
      <c r="R21" s="133" t="s">
        <v>479</v>
      </c>
      <c r="S21" s="133"/>
      <c r="T21" s="133" t="s">
        <v>210</v>
      </c>
      <c r="U21" s="133"/>
      <c r="V21" s="133" t="s">
        <v>479</v>
      </c>
      <c r="W21" s="133"/>
      <c r="X21" s="133" t="s">
        <v>210</v>
      </c>
      <c r="Y21" s="133"/>
      <c r="Z21" s="133" t="s">
        <v>479</v>
      </c>
      <c r="AA21" s="133"/>
      <c r="AB21" s="133" t="s">
        <v>210</v>
      </c>
      <c r="AC21" s="133"/>
      <c r="AD21" s="133" t="s">
        <v>479</v>
      </c>
      <c r="AE21" s="133"/>
      <c r="AF21" s="133" t="s">
        <v>210</v>
      </c>
      <c r="AG21" s="133"/>
      <c r="AH21" s="133" t="s">
        <v>479</v>
      </c>
      <c r="AI21" s="133"/>
      <c r="AJ21" s="133" t="s">
        <v>210</v>
      </c>
      <c r="AK21" s="133"/>
      <c r="AL21" s="133" t="s">
        <v>479</v>
      </c>
      <c r="AM21" s="133"/>
      <c r="AN21" s="133" t="s">
        <v>210</v>
      </c>
      <c r="AO21" s="133"/>
      <c r="AP21" s="133" t="s">
        <v>479</v>
      </c>
      <c r="AQ21" s="133"/>
      <c r="AR21" s="133" t="s">
        <v>210</v>
      </c>
      <c r="AS21" s="133"/>
      <c r="AT21" s="133" t="s">
        <v>479</v>
      </c>
      <c r="AU21" s="133"/>
      <c r="AV21" s="146"/>
      <c r="AW21" s="146"/>
      <c r="AX21" s="57"/>
      <c r="AY21" s="57"/>
    </row>
    <row r="22" spans="1:52" ht="89.25" customHeight="1" x14ac:dyDescent="0.25">
      <c r="A22" s="144"/>
      <c r="B22" s="144"/>
      <c r="C22" s="58" t="s">
        <v>210</v>
      </c>
      <c r="D22" s="58" t="s">
        <v>278</v>
      </c>
      <c r="E22" s="59" t="s">
        <v>475</v>
      </c>
      <c r="F22" s="59" t="s">
        <v>515</v>
      </c>
      <c r="G22" s="144"/>
      <c r="H22" s="60" t="s">
        <v>279</v>
      </c>
      <c r="I22" s="60" t="s">
        <v>280</v>
      </c>
      <c r="J22" s="60" t="s">
        <v>279</v>
      </c>
      <c r="K22" s="60" t="s">
        <v>280</v>
      </c>
      <c r="L22" s="60" t="s">
        <v>279</v>
      </c>
      <c r="M22" s="60" t="s">
        <v>280</v>
      </c>
      <c r="N22" s="60" t="s">
        <v>279</v>
      </c>
      <c r="O22" s="60" t="s">
        <v>280</v>
      </c>
      <c r="P22" s="60" t="s">
        <v>279</v>
      </c>
      <c r="Q22" s="60" t="s">
        <v>280</v>
      </c>
      <c r="R22" s="60" t="s">
        <v>279</v>
      </c>
      <c r="S22" s="60" t="s">
        <v>280</v>
      </c>
      <c r="T22" s="60" t="s">
        <v>279</v>
      </c>
      <c r="U22" s="60" t="s">
        <v>280</v>
      </c>
      <c r="V22" s="60" t="s">
        <v>279</v>
      </c>
      <c r="W22" s="60" t="s">
        <v>280</v>
      </c>
      <c r="X22" s="60" t="s">
        <v>279</v>
      </c>
      <c r="Y22" s="60" t="s">
        <v>280</v>
      </c>
      <c r="Z22" s="60" t="s">
        <v>279</v>
      </c>
      <c r="AA22" s="60" t="s">
        <v>280</v>
      </c>
      <c r="AB22" s="60" t="s">
        <v>279</v>
      </c>
      <c r="AC22" s="60" t="s">
        <v>280</v>
      </c>
      <c r="AD22" s="60" t="s">
        <v>279</v>
      </c>
      <c r="AE22" s="60" t="s">
        <v>280</v>
      </c>
      <c r="AF22" s="60" t="s">
        <v>279</v>
      </c>
      <c r="AG22" s="60" t="s">
        <v>280</v>
      </c>
      <c r="AH22" s="60" t="s">
        <v>279</v>
      </c>
      <c r="AI22" s="60" t="s">
        <v>280</v>
      </c>
      <c r="AJ22" s="60" t="s">
        <v>279</v>
      </c>
      <c r="AK22" s="60" t="s">
        <v>280</v>
      </c>
      <c r="AL22" s="60" t="s">
        <v>279</v>
      </c>
      <c r="AM22" s="60" t="s">
        <v>280</v>
      </c>
      <c r="AN22" s="60" t="s">
        <v>279</v>
      </c>
      <c r="AO22" s="60" t="s">
        <v>280</v>
      </c>
      <c r="AP22" s="60" t="s">
        <v>279</v>
      </c>
      <c r="AQ22" s="60" t="s">
        <v>280</v>
      </c>
      <c r="AR22" s="60" t="s">
        <v>279</v>
      </c>
      <c r="AS22" s="60" t="s">
        <v>280</v>
      </c>
      <c r="AT22" s="60" t="s">
        <v>279</v>
      </c>
      <c r="AU22" s="60" t="s">
        <v>280</v>
      </c>
      <c r="AV22" s="58" t="s">
        <v>450</v>
      </c>
      <c r="AW22" s="58" t="s">
        <v>278</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281</v>
      </c>
      <c r="C24" s="64">
        <v>4.0904999999999996</v>
      </c>
      <c r="D24" s="64">
        <v>4.0737500000000004</v>
      </c>
      <c r="E24" s="64">
        <v>4.0904999999999996</v>
      </c>
      <c r="F24" s="64">
        <v>4.0733499999999996</v>
      </c>
      <c r="G24" s="64">
        <v>0</v>
      </c>
      <c r="H24" s="64">
        <v>0</v>
      </c>
      <c r="I24" s="64"/>
      <c r="J24" s="64">
        <v>0</v>
      </c>
      <c r="K24" s="64"/>
      <c r="L24" s="64">
        <v>4.0904999999999996</v>
      </c>
      <c r="M24" s="64"/>
      <c r="N24" s="64">
        <v>2.0378499999999997</v>
      </c>
      <c r="O24" s="64"/>
      <c r="P24" s="64">
        <v>0</v>
      </c>
      <c r="Q24" s="64"/>
      <c r="R24" s="64">
        <v>2.0354999999999999</v>
      </c>
      <c r="S24" s="64"/>
      <c r="T24" s="64">
        <v>0</v>
      </c>
      <c r="U24" s="64"/>
      <c r="V24" s="64">
        <v>0</v>
      </c>
      <c r="W24" s="64"/>
      <c r="X24" s="64">
        <v>0</v>
      </c>
      <c r="Y24" s="64"/>
      <c r="Z24" s="64">
        <v>0</v>
      </c>
      <c r="AA24" s="64"/>
      <c r="AB24" s="64">
        <v>0</v>
      </c>
      <c r="AC24" s="64"/>
      <c r="AD24" s="64">
        <v>0</v>
      </c>
      <c r="AE24" s="64"/>
      <c r="AF24" s="64">
        <v>0</v>
      </c>
      <c r="AG24" s="64"/>
      <c r="AH24" s="64">
        <v>0</v>
      </c>
      <c r="AI24" s="64"/>
      <c r="AJ24" s="64">
        <v>0</v>
      </c>
      <c r="AK24" s="64"/>
      <c r="AL24" s="64">
        <v>0</v>
      </c>
      <c r="AM24" s="64"/>
      <c r="AN24" s="64">
        <v>0</v>
      </c>
      <c r="AO24" s="64"/>
      <c r="AP24" s="64">
        <v>0</v>
      </c>
      <c r="AQ24" s="64"/>
      <c r="AR24" s="64">
        <v>0</v>
      </c>
      <c r="AS24" s="64"/>
      <c r="AT24" s="64">
        <v>0</v>
      </c>
      <c r="AU24" s="64"/>
      <c r="AV24" s="64">
        <v>4.0904999999999996</v>
      </c>
      <c r="AW24" s="64">
        <v>4.0733499999999996</v>
      </c>
      <c r="AX24" s="57"/>
      <c r="AY24" s="57"/>
    </row>
    <row r="25" spans="1:52" ht="24" customHeight="1" x14ac:dyDescent="0.25">
      <c r="A25" s="65" t="s">
        <v>282</v>
      </c>
      <c r="B25" s="66" t="s">
        <v>283</v>
      </c>
      <c r="C25" s="61"/>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57"/>
      <c r="AY25" s="57"/>
    </row>
    <row r="26" spans="1:52" x14ac:dyDescent="0.25">
      <c r="A26" s="65" t="s">
        <v>284</v>
      </c>
      <c r="B26" s="66" t="s">
        <v>285</v>
      </c>
      <c r="C26" s="67"/>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57"/>
      <c r="AY26" s="57"/>
    </row>
    <row r="27" spans="1:52" ht="31.5" x14ac:dyDescent="0.25">
      <c r="A27" s="65" t="s">
        <v>286</v>
      </c>
      <c r="B27" s="66" t="s">
        <v>287</v>
      </c>
      <c r="C27" s="64"/>
      <c r="D27" s="64"/>
      <c r="E27" s="64"/>
      <c r="F27" s="64"/>
      <c r="G27" s="64"/>
      <c r="H27" s="64">
        <v>0</v>
      </c>
      <c r="I27" s="64"/>
      <c r="J27" s="64">
        <v>0</v>
      </c>
      <c r="K27" s="64"/>
      <c r="L27" s="64">
        <v>4.0904999999999996</v>
      </c>
      <c r="M27" s="64"/>
      <c r="N27" s="64">
        <v>2.0378499999999997</v>
      </c>
      <c r="O27" s="64"/>
      <c r="P27" s="64">
        <v>0</v>
      </c>
      <c r="Q27" s="64"/>
      <c r="R27" s="64">
        <v>2.0354999999999999</v>
      </c>
      <c r="S27" s="64"/>
      <c r="T27" s="64">
        <v>0</v>
      </c>
      <c r="U27" s="64"/>
      <c r="V27" s="64">
        <v>0</v>
      </c>
      <c r="W27" s="64"/>
      <c r="X27" s="64">
        <v>0</v>
      </c>
      <c r="Y27" s="64"/>
      <c r="Z27" s="64">
        <v>0</v>
      </c>
      <c r="AA27" s="64"/>
      <c r="AB27" s="64">
        <v>0</v>
      </c>
      <c r="AC27" s="64"/>
      <c r="AD27" s="64">
        <v>0</v>
      </c>
      <c r="AE27" s="64"/>
      <c r="AF27" s="64">
        <v>0</v>
      </c>
      <c r="AG27" s="64"/>
      <c r="AH27" s="64">
        <v>0</v>
      </c>
      <c r="AI27" s="64"/>
      <c r="AJ27" s="64">
        <v>0</v>
      </c>
      <c r="AK27" s="64"/>
      <c r="AL27" s="64">
        <v>0</v>
      </c>
      <c r="AM27" s="64"/>
      <c r="AN27" s="64">
        <v>0</v>
      </c>
      <c r="AO27" s="64"/>
      <c r="AP27" s="64">
        <v>0</v>
      </c>
      <c r="AQ27" s="64"/>
      <c r="AR27" s="64">
        <v>0</v>
      </c>
      <c r="AS27" s="64"/>
      <c r="AT27" s="64">
        <v>0</v>
      </c>
      <c r="AU27" s="64"/>
      <c r="AV27" s="64">
        <v>4.0904999999999996</v>
      </c>
      <c r="AW27" s="64">
        <v>4.0733499999999996</v>
      </c>
      <c r="AX27" s="68"/>
      <c r="AY27" s="57"/>
    </row>
    <row r="28" spans="1:52" x14ac:dyDescent="0.25">
      <c r="A28" s="65" t="s">
        <v>288</v>
      </c>
      <c r="B28" s="66" t="s">
        <v>451</v>
      </c>
      <c r="C28" s="67"/>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v>0</v>
      </c>
      <c r="AW28" s="64">
        <v>0</v>
      </c>
      <c r="AX28" s="57"/>
      <c r="AY28" s="57"/>
    </row>
    <row r="29" spans="1:52" x14ac:dyDescent="0.25">
      <c r="A29" s="65" t="s">
        <v>289</v>
      </c>
      <c r="B29" s="69" t="s">
        <v>290</v>
      </c>
      <c r="C29" s="67"/>
      <c r="D29" s="64"/>
      <c r="E29" s="64"/>
      <c r="F29" s="64"/>
      <c r="G29" s="64"/>
      <c r="H29" s="64">
        <v>0</v>
      </c>
      <c r="I29" s="64"/>
      <c r="J29" s="64">
        <v>0</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64">
        <v>0</v>
      </c>
      <c r="AW29" s="64">
        <v>0</v>
      </c>
      <c r="AX29" s="57"/>
      <c r="AY29" s="57"/>
    </row>
    <row r="30" spans="1:52" ht="47.25" x14ac:dyDescent="0.25">
      <c r="A30" s="62" t="s">
        <v>452</v>
      </c>
      <c r="B30" s="63" t="s">
        <v>291</v>
      </c>
      <c r="C30" s="64">
        <v>3.4668000000000001</v>
      </c>
      <c r="D30" s="64">
        <v>3.45235</v>
      </c>
      <c r="E30" s="64">
        <v>3.4668000000000001</v>
      </c>
      <c r="F30" s="64">
        <v>3.45235</v>
      </c>
      <c r="G30" s="64">
        <v>0</v>
      </c>
      <c r="H30" s="64">
        <v>0</v>
      </c>
      <c r="I30" s="64"/>
      <c r="J30" s="64">
        <v>0</v>
      </c>
      <c r="K30" s="64"/>
      <c r="L30" s="64">
        <v>3.4668000000000001</v>
      </c>
      <c r="M30" s="64"/>
      <c r="N30" s="64">
        <v>3.45235</v>
      </c>
      <c r="O30" s="64"/>
      <c r="P30" s="64">
        <v>0</v>
      </c>
      <c r="Q30" s="64"/>
      <c r="R30" s="64">
        <v>0</v>
      </c>
      <c r="S30" s="64"/>
      <c r="T30" s="64">
        <v>0</v>
      </c>
      <c r="U30" s="64"/>
      <c r="V30" s="64">
        <v>0</v>
      </c>
      <c r="W30" s="64"/>
      <c r="X30" s="64">
        <v>0</v>
      </c>
      <c r="Y30" s="64"/>
      <c r="Z30" s="64">
        <v>0</v>
      </c>
      <c r="AA30" s="64"/>
      <c r="AB30" s="64">
        <v>0</v>
      </c>
      <c r="AC30" s="64"/>
      <c r="AD30" s="64">
        <v>0</v>
      </c>
      <c r="AE30" s="64"/>
      <c r="AF30" s="64">
        <v>0</v>
      </c>
      <c r="AG30" s="64"/>
      <c r="AH30" s="64">
        <v>0</v>
      </c>
      <c r="AI30" s="64"/>
      <c r="AJ30" s="64">
        <v>0</v>
      </c>
      <c r="AK30" s="64"/>
      <c r="AL30" s="64">
        <v>0</v>
      </c>
      <c r="AM30" s="64"/>
      <c r="AN30" s="64">
        <v>0</v>
      </c>
      <c r="AO30" s="64"/>
      <c r="AP30" s="64">
        <v>0</v>
      </c>
      <c r="AQ30" s="64"/>
      <c r="AR30" s="64">
        <v>0</v>
      </c>
      <c r="AS30" s="64"/>
      <c r="AT30" s="64">
        <v>0</v>
      </c>
      <c r="AU30" s="64"/>
      <c r="AV30" s="64">
        <v>3.4668000000000001</v>
      </c>
      <c r="AW30" s="64">
        <v>3.45235</v>
      </c>
      <c r="AX30" s="57"/>
      <c r="AY30" s="57"/>
    </row>
    <row r="31" spans="1:52" x14ac:dyDescent="0.25">
      <c r="A31" s="62" t="s">
        <v>292</v>
      </c>
      <c r="B31" s="66" t="s">
        <v>293</v>
      </c>
      <c r="C31" s="64">
        <v>0</v>
      </c>
      <c r="D31" s="64">
        <v>0</v>
      </c>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8"/>
      <c r="AY31" s="57"/>
    </row>
    <row r="32" spans="1:52" ht="31.5" x14ac:dyDescent="0.25">
      <c r="A32" s="62" t="s">
        <v>294</v>
      </c>
      <c r="B32" s="66" t="s">
        <v>295</v>
      </c>
      <c r="C32" s="64">
        <v>0</v>
      </c>
      <c r="D32" s="64">
        <v>0</v>
      </c>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8"/>
      <c r="AY32" s="57"/>
    </row>
    <row r="33" spans="1:51" x14ac:dyDescent="0.25">
      <c r="A33" s="62" t="s">
        <v>296</v>
      </c>
      <c r="B33" s="66" t="s">
        <v>297</v>
      </c>
      <c r="C33" s="64">
        <v>3.4649999999999999</v>
      </c>
      <c r="D33" s="64">
        <v>3.45</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8"/>
      <c r="AY33" s="57"/>
    </row>
    <row r="34" spans="1:51" x14ac:dyDescent="0.25">
      <c r="A34" s="62" t="s">
        <v>298</v>
      </c>
      <c r="B34" s="66" t="s">
        <v>299</v>
      </c>
      <c r="C34" s="64">
        <v>1.8E-3</v>
      </c>
      <c r="D34" s="64">
        <v>2.3500000000000001E-3</v>
      </c>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8"/>
      <c r="AY34" s="70"/>
    </row>
    <row r="35" spans="1:51" ht="31.5" x14ac:dyDescent="0.25">
      <c r="A35" s="62" t="s">
        <v>453</v>
      </c>
      <c r="B35" s="63" t="s">
        <v>454</v>
      </c>
      <c r="C35" s="61"/>
      <c r="D35" s="67"/>
      <c r="E35" s="61"/>
      <c r="F35" s="61"/>
      <c r="G35" s="67"/>
      <c r="H35" s="61"/>
      <c r="I35" s="61"/>
      <c r="J35" s="61"/>
      <c r="K35" s="61"/>
      <c r="L35" s="61"/>
      <c r="M35" s="61"/>
      <c r="N35" s="61"/>
      <c r="O35" s="61"/>
      <c r="P35" s="61"/>
      <c r="Q35" s="67"/>
      <c r="R35" s="61"/>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71"/>
      <c r="AX35" s="57"/>
      <c r="AY35" s="57"/>
    </row>
    <row r="36" spans="1:51" ht="31.5" x14ac:dyDescent="0.25">
      <c r="A36" s="65" t="s">
        <v>300</v>
      </c>
      <c r="B36" s="72" t="s">
        <v>301</v>
      </c>
      <c r="C36" s="73" t="s">
        <v>126</v>
      </c>
      <c r="D36" s="74" t="s">
        <v>126</v>
      </c>
      <c r="E36" s="74"/>
      <c r="F36" s="74"/>
      <c r="G36" s="74" t="s">
        <v>126</v>
      </c>
      <c r="H36" s="74" t="s">
        <v>126</v>
      </c>
      <c r="I36" s="74" t="s">
        <v>126</v>
      </c>
      <c r="J36" s="74" t="s">
        <v>126</v>
      </c>
      <c r="K36" s="74" t="s">
        <v>126</v>
      </c>
      <c r="L36" s="74" t="s">
        <v>126</v>
      </c>
      <c r="M36" s="74" t="s">
        <v>126</v>
      </c>
      <c r="N36" s="74" t="s">
        <v>126</v>
      </c>
      <c r="O36" s="74" t="s">
        <v>126</v>
      </c>
      <c r="P36" s="74" t="s">
        <v>126</v>
      </c>
      <c r="Q36" s="74" t="s">
        <v>126</v>
      </c>
      <c r="R36" s="74" t="s">
        <v>126</v>
      </c>
      <c r="S36" s="74" t="s">
        <v>126</v>
      </c>
      <c r="T36" s="74" t="s">
        <v>126</v>
      </c>
      <c r="U36" s="74" t="s">
        <v>126</v>
      </c>
      <c r="V36" s="74" t="s">
        <v>126</v>
      </c>
      <c r="W36" s="74" t="s">
        <v>126</v>
      </c>
      <c r="X36" s="74" t="s">
        <v>126</v>
      </c>
      <c r="Y36" s="74" t="s">
        <v>126</v>
      </c>
      <c r="Z36" s="74" t="s">
        <v>126</v>
      </c>
      <c r="AA36" s="74" t="s">
        <v>126</v>
      </c>
      <c r="AB36" s="74" t="s">
        <v>126</v>
      </c>
      <c r="AC36" s="74" t="s">
        <v>126</v>
      </c>
      <c r="AD36" s="74" t="s">
        <v>126</v>
      </c>
      <c r="AE36" s="74" t="s">
        <v>126</v>
      </c>
      <c r="AF36" s="74" t="s">
        <v>126</v>
      </c>
      <c r="AG36" s="74" t="s">
        <v>126</v>
      </c>
      <c r="AH36" s="74" t="s">
        <v>126</v>
      </c>
      <c r="AI36" s="74" t="s">
        <v>126</v>
      </c>
      <c r="AJ36" s="74" t="s">
        <v>126</v>
      </c>
      <c r="AK36" s="74" t="s">
        <v>126</v>
      </c>
      <c r="AL36" s="74" t="s">
        <v>126</v>
      </c>
      <c r="AM36" s="74" t="s">
        <v>126</v>
      </c>
      <c r="AN36" s="74" t="s">
        <v>126</v>
      </c>
      <c r="AO36" s="74" t="s">
        <v>126</v>
      </c>
      <c r="AP36" s="74" t="s">
        <v>126</v>
      </c>
      <c r="AQ36" s="74" t="s">
        <v>126</v>
      </c>
      <c r="AR36" s="74" t="s">
        <v>126</v>
      </c>
      <c r="AS36" s="74" t="s">
        <v>126</v>
      </c>
      <c r="AT36" s="74" t="s">
        <v>126</v>
      </c>
      <c r="AU36" s="74"/>
      <c r="AV36" s="74">
        <v>0</v>
      </c>
      <c r="AW36" s="74">
        <v>0</v>
      </c>
      <c r="AX36" s="57"/>
      <c r="AY36" s="57"/>
    </row>
    <row r="37" spans="1:51" x14ac:dyDescent="0.25">
      <c r="A37" s="65" t="s">
        <v>302</v>
      </c>
      <c r="B37" s="72" t="s">
        <v>303</v>
      </c>
      <c r="C37" s="73" t="s">
        <v>126</v>
      </c>
      <c r="D37" s="74" t="s">
        <v>126</v>
      </c>
      <c r="E37" s="74"/>
      <c r="F37" s="74"/>
      <c r="G37" s="74" t="s">
        <v>126</v>
      </c>
      <c r="H37" s="74" t="s">
        <v>126</v>
      </c>
      <c r="I37" s="74" t="s">
        <v>126</v>
      </c>
      <c r="J37" s="74" t="s">
        <v>126</v>
      </c>
      <c r="K37" s="74" t="s">
        <v>126</v>
      </c>
      <c r="L37" s="74" t="s">
        <v>126</v>
      </c>
      <c r="M37" s="74" t="s">
        <v>126</v>
      </c>
      <c r="N37" s="74" t="s">
        <v>126</v>
      </c>
      <c r="O37" s="74" t="s">
        <v>126</v>
      </c>
      <c r="P37" s="74" t="s">
        <v>126</v>
      </c>
      <c r="Q37" s="74" t="s">
        <v>126</v>
      </c>
      <c r="R37" s="74" t="s">
        <v>126</v>
      </c>
      <c r="S37" s="74" t="s">
        <v>126</v>
      </c>
      <c r="T37" s="74" t="s">
        <v>126</v>
      </c>
      <c r="U37" s="74" t="s">
        <v>126</v>
      </c>
      <c r="V37" s="74" t="s">
        <v>126</v>
      </c>
      <c r="W37" s="74" t="s">
        <v>126</v>
      </c>
      <c r="X37" s="74" t="s">
        <v>126</v>
      </c>
      <c r="Y37" s="74" t="s">
        <v>126</v>
      </c>
      <c r="Z37" s="74" t="s">
        <v>126</v>
      </c>
      <c r="AA37" s="74" t="s">
        <v>126</v>
      </c>
      <c r="AB37" s="74" t="s">
        <v>126</v>
      </c>
      <c r="AC37" s="74" t="s">
        <v>126</v>
      </c>
      <c r="AD37" s="74" t="s">
        <v>126</v>
      </c>
      <c r="AE37" s="74" t="s">
        <v>126</v>
      </c>
      <c r="AF37" s="74" t="s">
        <v>126</v>
      </c>
      <c r="AG37" s="74" t="s">
        <v>126</v>
      </c>
      <c r="AH37" s="74" t="s">
        <v>126</v>
      </c>
      <c r="AI37" s="74" t="s">
        <v>126</v>
      </c>
      <c r="AJ37" s="74" t="s">
        <v>126</v>
      </c>
      <c r="AK37" s="74" t="s">
        <v>126</v>
      </c>
      <c r="AL37" s="74" t="s">
        <v>126</v>
      </c>
      <c r="AM37" s="74" t="s">
        <v>126</v>
      </c>
      <c r="AN37" s="74" t="s">
        <v>126</v>
      </c>
      <c r="AO37" s="74" t="s">
        <v>126</v>
      </c>
      <c r="AP37" s="74" t="s">
        <v>126</v>
      </c>
      <c r="AQ37" s="74" t="s">
        <v>126</v>
      </c>
      <c r="AR37" s="74" t="s">
        <v>126</v>
      </c>
      <c r="AS37" s="74" t="s">
        <v>126</v>
      </c>
      <c r="AT37" s="74" t="s">
        <v>126</v>
      </c>
      <c r="AU37" s="74"/>
      <c r="AV37" s="74">
        <v>0</v>
      </c>
      <c r="AW37" s="74">
        <v>0</v>
      </c>
      <c r="AX37" s="68"/>
      <c r="AY37" s="70"/>
    </row>
    <row r="38" spans="1:51" x14ac:dyDescent="0.25">
      <c r="A38" s="65" t="s">
        <v>304</v>
      </c>
      <c r="B38" s="72" t="s">
        <v>305</v>
      </c>
      <c r="C38" s="73" t="s">
        <v>126</v>
      </c>
      <c r="D38" s="74" t="s">
        <v>126</v>
      </c>
      <c r="E38" s="74"/>
      <c r="F38" s="74"/>
      <c r="G38" s="74" t="s">
        <v>126</v>
      </c>
      <c r="H38" s="74" t="s">
        <v>126</v>
      </c>
      <c r="I38" s="74" t="s">
        <v>126</v>
      </c>
      <c r="J38" s="74" t="s">
        <v>126</v>
      </c>
      <c r="K38" s="74" t="s">
        <v>126</v>
      </c>
      <c r="L38" s="74" t="s">
        <v>126</v>
      </c>
      <c r="M38" s="74" t="s">
        <v>126</v>
      </c>
      <c r="N38" s="74" t="s">
        <v>126</v>
      </c>
      <c r="O38" s="74" t="s">
        <v>126</v>
      </c>
      <c r="P38" s="74" t="s">
        <v>126</v>
      </c>
      <c r="Q38" s="74" t="s">
        <v>126</v>
      </c>
      <c r="R38" s="74" t="s">
        <v>126</v>
      </c>
      <c r="S38" s="74" t="s">
        <v>126</v>
      </c>
      <c r="T38" s="74" t="s">
        <v>126</v>
      </c>
      <c r="U38" s="74" t="s">
        <v>126</v>
      </c>
      <c r="V38" s="74" t="s">
        <v>126</v>
      </c>
      <c r="W38" s="74" t="s">
        <v>126</v>
      </c>
      <c r="X38" s="74" t="s">
        <v>126</v>
      </c>
      <c r="Y38" s="74" t="s">
        <v>126</v>
      </c>
      <c r="Z38" s="74" t="s">
        <v>126</v>
      </c>
      <c r="AA38" s="74" t="s">
        <v>126</v>
      </c>
      <c r="AB38" s="74" t="s">
        <v>126</v>
      </c>
      <c r="AC38" s="74" t="s">
        <v>126</v>
      </c>
      <c r="AD38" s="74" t="s">
        <v>126</v>
      </c>
      <c r="AE38" s="74" t="s">
        <v>126</v>
      </c>
      <c r="AF38" s="74" t="s">
        <v>126</v>
      </c>
      <c r="AG38" s="74" t="s">
        <v>126</v>
      </c>
      <c r="AH38" s="74" t="s">
        <v>126</v>
      </c>
      <c r="AI38" s="74" t="s">
        <v>126</v>
      </c>
      <c r="AJ38" s="74" t="s">
        <v>126</v>
      </c>
      <c r="AK38" s="74" t="s">
        <v>126</v>
      </c>
      <c r="AL38" s="74" t="s">
        <v>126</v>
      </c>
      <c r="AM38" s="74" t="s">
        <v>126</v>
      </c>
      <c r="AN38" s="74" t="s">
        <v>126</v>
      </c>
      <c r="AO38" s="74" t="s">
        <v>126</v>
      </c>
      <c r="AP38" s="74" t="s">
        <v>126</v>
      </c>
      <c r="AQ38" s="74" t="s">
        <v>126</v>
      </c>
      <c r="AR38" s="74" t="s">
        <v>126</v>
      </c>
      <c r="AS38" s="74" t="s">
        <v>126</v>
      </c>
      <c r="AT38" s="74" t="s">
        <v>126</v>
      </c>
      <c r="AU38" s="74"/>
      <c r="AV38" s="74">
        <v>0</v>
      </c>
      <c r="AW38" s="74">
        <v>0</v>
      </c>
      <c r="AX38" s="68"/>
      <c r="AY38" s="70"/>
    </row>
    <row r="39" spans="1:51" ht="31.5" x14ac:dyDescent="0.25">
      <c r="A39" s="65" t="s">
        <v>306</v>
      </c>
      <c r="B39" s="66" t="s">
        <v>307</v>
      </c>
      <c r="C39" s="75" t="s">
        <v>126</v>
      </c>
      <c r="D39" s="75" t="s">
        <v>126</v>
      </c>
      <c r="E39" s="67"/>
      <c r="F39" s="67"/>
      <c r="G39" s="75" t="s">
        <v>126</v>
      </c>
      <c r="H39" s="75" t="s">
        <v>126</v>
      </c>
      <c r="I39" s="67" t="s">
        <v>126</v>
      </c>
      <c r="J39" s="75" t="s">
        <v>126</v>
      </c>
      <c r="K39" s="67" t="s">
        <v>126</v>
      </c>
      <c r="L39" s="75" t="s">
        <v>126</v>
      </c>
      <c r="M39" s="67" t="s">
        <v>126</v>
      </c>
      <c r="N39" s="75" t="s">
        <v>126</v>
      </c>
      <c r="O39" s="67" t="s">
        <v>126</v>
      </c>
      <c r="P39" s="75" t="s">
        <v>126</v>
      </c>
      <c r="Q39" s="67" t="s">
        <v>126</v>
      </c>
      <c r="R39" s="75" t="s">
        <v>126</v>
      </c>
      <c r="S39" s="67" t="s">
        <v>126</v>
      </c>
      <c r="T39" s="75" t="s">
        <v>126</v>
      </c>
      <c r="U39" s="67" t="s">
        <v>126</v>
      </c>
      <c r="V39" s="75" t="s">
        <v>126</v>
      </c>
      <c r="W39" s="67" t="s">
        <v>126</v>
      </c>
      <c r="X39" s="75" t="s">
        <v>126</v>
      </c>
      <c r="Y39" s="67" t="s">
        <v>126</v>
      </c>
      <c r="Z39" s="75" t="s">
        <v>126</v>
      </c>
      <c r="AA39" s="67" t="s">
        <v>126</v>
      </c>
      <c r="AB39" s="75" t="s">
        <v>126</v>
      </c>
      <c r="AC39" s="67" t="s">
        <v>126</v>
      </c>
      <c r="AD39" s="75" t="s">
        <v>126</v>
      </c>
      <c r="AE39" s="67" t="s">
        <v>126</v>
      </c>
      <c r="AF39" s="75" t="s">
        <v>126</v>
      </c>
      <c r="AG39" s="67" t="s">
        <v>126</v>
      </c>
      <c r="AH39" s="75" t="s">
        <v>126</v>
      </c>
      <c r="AI39" s="67" t="s">
        <v>126</v>
      </c>
      <c r="AJ39" s="75" t="s">
        <v>126</v>
      </c>
      <c r="AK39" s="67" t="s">
        <v>126</v>
      </c>
      <c r="AL39" s="75" t="s">
        <v>126</v>
      </c>
      <c r="AM39" s="67" t="s">
        <v>126</v>
      </c>
      <c r="AN39" s="75" t="s">
        <v>126</v>
      </c>
      <c r="AO39" s="67" t="s">
        <v>126</v>
      </c>
      <c r="AP39" s="75" t="s">
        <v>126</v>
      </c>
      <c r="AQ39" s="67" t="s">
        <v>126</v>
      </c>
      <c r="AR39" s="75" t="s">
        <v>126</v>
      </c>
      <c r="AS39" s="67" t="s">
        <v>126</v>
      </c>
      <c r="AT39" s="75" t="s">
        <v>126</v>
      </c>
      <c r="AU39" s="67"/>
      <c r="AV39" s="76">
        <v>0</v>
      </c>
      <c r="AW39" s="76">
        <v>0</v>
      </c>
      <c r="AX39" s="68"/>
      <c r="AY39" s="70"/>
    </row>
    <row r="40" spans="1:51" ht="31.5" x14ac:dyDescent="0.25">
      <c r="A40" s="65" t="s">
        <v>308</v>
      </c>
      <c r="B40" s="66" t="s">
        <v>309</v>
      </c>
      <c r="C40" s="75" t="s">
        <v>126</v>
      </c>
      <c r="D40" s="75" t="s">
        <v>126</v>
      </c>
      <c r="E40" s="67"/>
      <c r="F40" s="67"/>
      <c r="G40" s="75" t="s">
        <v>126</v>
      </c>
      <c r="H40" s="75" t="s">
        <v>126</v>
      </c>
      <c r="I40" s="67" t="s">
        <v>126</v>
      </c>
      <c r="J40" s="75" t="s">
        <v>126</v>
      </c>
      <c r="K40" s="67" t="s">
        <v>126</v>
      </c>
      <c r="L40" s="75" t="s">
        <v>126</v>
      </c>
      <c r="M40" s="67" t="s">
        <v>126</v>
      </c>
      <c r="N40" s="75" t="s">
        <v>126</v>
      </c>
      <c r="O40" s="67" t="s">
        <v>126</v>
      </c>
      <c r="P40" s="75" t="s">
        <v>126</v>
      </c>
      <c r="Q40" s="67" t="s">
        <v>126</v>
      </c>
      <c r="R40" s="75" t="s">
        <v>126</v>
      </c>
      <c r="S40" s="67" t="s">
        <v>126</v>
      </c>
      <c r="T40" s="75" t="s">
        <v>126</v>
      </c>
      <c r="U40" s="67" t="s">
        <v>126</v>
      </c>
      <c r="V40" s="75" t="s">
        <v>126</v>
      </c>
      <c r="W40" s="67" t="s">
        <v>126</v>
      </c>
      <c r="X40" s="75" t="s">
        <v>126</v>
      </c>
      <c r="Y40" s="67" t="s">
        <v>126</v>
      </c>
      <c r="Z40" s="75" t="s">
        <v>126</v>
      </c>
      <c r="AA40" s="67" t="s">
        <v>126</v>
      </c>
      <c r="AB40" s="75" t="s">
        <v>126</v>
      </c>
      <c r="AC40" s="67" t="s">
        <v>126</v>
      </c>
      <c r="AD40" s="75" t="s">
        <v>126</v>
      </c>
      <c r="AE40" s="67" t="s">
        <v>126</v>
      </c>
      <c r="AF40" s="75" t="s">
        <v>126</v>
      </c>
      <c r="AG40" s="67" t="s">
        <v>126</v>
      </c>
      <c r="AH40" s="75" t="s">
        <v>126</v>
      </c>
      <c r="AI40" s="67" t="s">
        <v>126</v>
      </c>
      <c r="AJ40" s="75" t="s">
        <v>126</v>
      </c>
      <c r="AK40" s="67" t="s">
        <v>126</v>
      </c>
      <c r="AL40" s="75" t="s">
        <v>126</v>
      </c>
      <c r="AM40" s="67" t="s">
        <v>126</v>
      </c>
      <c r="AN40" s="75" t="s">
        <v>126</v>
      </c>
      <c r="AO40" s="67" t="s">
        <v>126</v>
      </c>
      <c r="AP40" s="75" t="s">
        <v>126</v>
      </c>
      <c r="AQ40" s="67" t="s">
        <v>126</v>
      </c>
      <c r="AR40" s="75" t="s">
        <v>126</v>
      </c>
      <c r="AS40" s="67" t="s">
        <v>126</v>
      </c>
      <c r="AT40" s="75" t="s">
        <v>126</v>
      </c>
      <c r="AU40" s="67"/>
      <c r="AV40" s="76">
        <v>0</v>
      </c>
      <c r="AW40" s="76">
        <v>0</v>
      </c>
      <c r="AX40" s="68"/>
      <c r="AY40" s="70"/>
    </row>
    <row r="41" spans="1:51" x14ac:dyDescent="0.25">
      <c r="A41" s="65" t="s">
        <v>310</v>
      </c>
      <c r="B41" s="66" t="s">
        <v>311</v>
      </c>
      <c r="C41" s="75" t="s">
        <v>126</v>
      </c>
      <c r="D41" s="75" t="s">
        <v>126</v>
      </c>
      <c r="E41" s="67"/>
      <c r="F41" s="67"/>
      <c r="G41" s="75" t="s">
        <v>126</v>
      </c>
      <c r="H41" s="75" t="s">
        <v>126</v>
      </c>
      <c r="I41" s="67" t="s">
        <v>126</v>
      </c>
      <c r="J41" s="75" t="s">
        <v>126</v>
      </c>
      <c r="K41" s="67" t="s">
        <v>126</v>
      </c>
      <c r="L41" s="75" t="s">
        <v>126</v>
      </c>
      <c r="M41" s="67" t="s">
        <v>126</v>
      </c>
      <c r="N41" s="75" t="s">
        <v>126</v>
      </c>
      <c r="O41" s="67" t="s">
        <v>126</v>
      </c>
      <c r="P41" s="75" t="s">
        <v>126</v>
      </c>
      <c r="Q41" s="67" t="s">
        <v>126</v>
      </c>
      <c r="R41" s="75" t="s">
        <v>126</v>
      </c>
      <c r="S41" s="67" t="s">
        <v>126</v>
      </c>
      <c r="T41" s="75" t="s">
        <v>126</v>
      </c>
      <c r="U41" s="67" t="s">
        <v>126</v>
      </c>
      <c r="V41" s="75" t="s">
        <v>126</v>
      </c>
      <c r="W41" s="67" t="s">
        <v>126</v>
      </c>
      <c r="X41" s="75" t="s">
        <v>126</v>
      </c>
      <c r="Y41" s="67" t="s">
        <v>126</v>
      </c>
      <c r="Z41" s="75" t="s">
        <v>126</v>
      </c>
      <c r="AA41" s="67" t="s">
        <v>126</v>
      </c>
      <c r="AB41" s="75" t="s">
        <v>126</v>
      </c>
      <c r="AC41" s="67" t="s">
        <v>126</v>
      </c>
      <c r="AD41" s="75" t="s">
        <v>126</v>
      </c>
      <c r="AE41" s="67" t="s">
        <v>126</v>
      </c>
      <c r="AF41" s="75" t="s">
        <v>126</v>
      </c>
      <c r="AG41" s="67" t="s">
        <v>126</v>
      </c>
      <c r="AH41" s="75" t="s">
        <v>126</v>
      </c>
      <c r="AI41" s="67" t="s">
        <v>126</v>
      </c>
      <c r="AJ41" s="75" t="s">
        <v>126</v>
      </c>
      <c r="AK41" s="67" t="s">
        <v>126</v>
      </c>
      <c r="AL41" s="75" t="s">
        <v>126</v>
      </c>
      <c r="AM41" s="67" t="s">
        <v>126</v>
      </c>
      <c r="AN41" s="75" t="s">
        <v>126</v>
      </c>
      <c r="AO41" s="67" t="s">
        <v>126</v>
      </c>
      <c r="AP41" s="75" t="s">
        <v>126</v>
      </c>
      <c r="AQ41" s="67" t="s">
        <v>126</v>
      </c>
      <c r="AR41" s="75" t="s">
        <v>126</v>
      </c>
      <c r="AS41" s="67" t="s">
        <v>126</v>
      </c>
      <c r="AT41" s="75" t="s">
        <v>126</v>
      </c>
      <c r="AU41" s="67"/>
      <c r="AV41" s="76">
        <v>0</v>
      </c>
      <c r="AW41" s="76">
        <v>0</v>
      </c>
      <c r="AX41" s="68"/>
      <c r="AY41" s="70"/>
    </row>
    <row r="42" spans="1:51" ht="18.75" x14ac:dyDescent="0.25">
      <c r="A42" s="65" t="s">
        <v>312</v>
      </c>
      <c r="B42" s="72" t="s">
        <v>455</v>
      </c>
      <c r="C42" s="73" t="s">
        <v>126</v>
      </c>
      <c r="D42" s="73" t="s">
        <v>126</v>
      </c>
      <c r="E42" s="73"/>
      <c r="F42" s="73"/>
      <c r="G42" s="73" t="s">
        <v>126</v>
      </c>
      <c r="H42" s="73" t="s">
        <v>126</v>
      </c>
      <c r="I42" s="73" t="s">
        <v>126</v>
      </c>
      <c r="J42" s="73" t="s">
        <v>126</v>
      </c>
      <c r="K42" s="73" t="s">
        <v>126</v>
      </c>
      <c r="L42" s="73" t="s">
        <v>126</v>
      </c>
      <c r="M42" s="73" t="s">
        <v>126</v>
      </c>
      <c r="N42" s="73" t="s">
        <v>126</v>
      </c>
      <c r="O42" s="73" t="s">
        <v>126</v>
      </c>
      <c r="P42" s="73" t="s">
        <v>126</v>
      </c>
      <c r="Q42" s="73" t="s">
        <v>126</v>
      </c>
      <c r="R42" s="73" t="s">
        <v>126</v>
      </c>
      <c r="S42" s="73" t="s">
        <v>126</v>
      </c>
      <c r="T42" s="73" t="s">
        <v>126</v>
      </c>
      <c r="U42" s="73" t="s">
        <v>126</v>
      </c>
      <c r="V42" s="73" t="s">
        <v>126</v>
      </c>
      <c r="W42" s="73" t="s">
        <v>126</v>
      </c>
      <c r="X42" s="73" t="s">
        <v>126</v>
      </c>
      <c r="Y42" s="73" t="s">
        <v>126</v>
      </c>
      <c r="Z42" s="73" t="s">
        <v>126</v>
      </c>
      <c r="AA42" s="73" t="s">
        <v>126</v>
      </c>
      <c r="AB42" s="73" t="s">
        <v>126</v>
      </c>
      <c r="AC42" s="73" t="s">
        <v>126</v>
      </c>
      <c r="AD42" s="73" t="s">
        <v>126</v>
      </c>
      <c r="AE42" s="73" t="s">
        <v>126</v>
      </c>
      <c r="AF42" s="73" t="s">
        <v>126</v>
      </c>
      <c r="AG42" s="73" t="s">
        <v>126</v>
      </c>
      <c r="AH42" s="73" t="s">
        <v>126</v>
      </c>
      <c r="AI42" s="73" t="s">
        <v>126</v>
      </c>
      <c r="AJ42" s="73" t="s">
        <v>126</v>
      </c>
      <c r="AK42" s="73" t="s">
        <v>126</v>
      </c>
      <c r="AL42" s="73" t="s">
        <v>126</v>
      </c>
      <c r="AM42" s="73" t="s">
        <v>126</v>
      </c>
      <c r="AN42" s="73" t="s">
        <v>126</v>
      </c>
      <c r="AO42" s="73" t="s">
        <v>126</v>
      </c>
      <c r="AP42" s="73" t="s">
        <v>126</v>
      </c>
      <c r="AQ42" s="73" t="s">
        <v>126</v>
      </c>
      <c r="AR42" s="73" t="s">
        <v>126</v>
      </c>
      <c r="AS42" s="73" t="s">
        <v>126</v>
      </c>
      <c r="AT42" s="73" t="s">
        <v>126</v>
      </c>
      <c r="AU42" s="73"/>
      <c r="AV42" s="73">
        <v>0</v>
      </c>
      <c r="AW42" s="73">
        <v>0</v>
      </c>
      <c r="AX42" s="68"/>
      <c r="AY42" s="70"/>
    </row>
    <row r="43" spans="1:51" x14ac:dyDescent="0.25">
      <c r="A43" s="62" t="s">
        <v>456</v>
      </c>
      <c r="B43" s="63" t="s">
        <v>313</v>
      </c>
      <c r="C43" s="61"/>
      <c r="D43" s="67"/>
      <c r="E43" s="61"/>
      <c r="F43" s="61"/>
      <c r="G43" s="67"/>
      <c r="H43" s="61"/>
      <c r="I43" s="61"/>
      <c r="J43" s="61"/>
      <c r="K43" s="61"/>
      <c r="L43" s="61"/>
      <c r="M43" s="61"/>
      <c r="N43" s="61"/>
      <c r="O43" s="61"/>
      <c r="P43" s="61"/>
      <c r="Q43" s="67"/>
      <c r="R43" s="61"/>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76"/>
      <c r="AW43" s="71"/>
      <c r="AX43" s="68"/>
      <c r="AY43" s="70"/>
    </row>
    <row r="44" spans="1:51" x14ac:dyDescent="0.25">
      <c r="A44" s="65" t="s">
        <v>314</v>
      </c>
      <c r="B44" s="66" t="s">
        <v>315</v>
      </c>
      <c r="C44" s="73">
        <v>0</v>
      </c>
      <c r="D44" s="73">
        <v>0</v>
      </c>
      <c r="E44" s="73"/>
      <c r="F44" s="73"/>
      <c r="G44" s="73">
        <v>0</v>
      </c>
      <c r="H44" s="73">
        <v>0</v>
      </c>
      <c r="I44" s="73" t="s">
        <v>126</v>
      </c>
      <c r="J44" s="73">
        <v>0</v>
      </c>
      <c r="K44" s="73" t="s">
        <v>126</v>
      </c>
      <c r="L44" s="73">
        <v>0</v>
      </c>
      <c r="M44" s="73" t="s">
        <v>126</v>
      </c>
      <c r="N44" s="73">
        <v>0</v>
      </c>
      <c r="O44" s="73" t="s">
        <v>126</v>
      </c>
      <c r="P44" s="73">
        <v>0</v>
      </c>
      <c r="Q44" s="73" t="s">
        <v>126</v>
      </c>
      <c r="R44" s="73">
        <v>0</v>
      </c>
      <c r="S44" s="73" t="s">
        <v>126</v>
      </c>
      <c r="T44" s="73">
        <v>0</v>
      </c>
      <c r="U44" s="73" t="s">
        <v>126</v>
      </c>
      <c r="V44" s="73">
        <v>0</v>
      </c>
      <c r="W44" s="73" t="s">
        <v>126</v>
      </c>
      <c r="X44" s="73">
        <v>0</v>
      </c>
      <c r="Y44" s="73" t="s">
        <v>126</v>
      </c>
      <c r="Z44" s="73">
        <v>0</v>
      </c>
      <c r="AA44" s="73" t="s">
        <v>126</v>
      </c>
      <c r="AB44" s="73">
        <v>0</v>
      </c>
      <c r="AC44" s="73" t="s">
        <v>126</v>
      </c>
      <c r="AD44" s="73">
        <v>0</v>
      </c>
      <c r="AE44" s="73" t="s">
        <v>126</v>
      </c>
      <c r="AF44" s="73">
        <v>0</v>
      </c>
      <c r="AG44" s="73" t="s">
        <v>126</v>
      </c>
      <c r="AH44" s="73">
        <v>0</v>
      </c>
      <c r="AI44" s="73" t="s">
        <v>126</v>
      </c>
      <c r="AJ44" s="73">
        <v>0</v>
      </c>
      <c r="AK44" s="73" t="s">
        <v>126</v>
      </c>
      <c r="AL44" s="73">
        <v>0</v>
      </c>
      <c r="AM44" s="73" t="s">
        <v>126</v>
      </c>
      <c r="AN44" s="73">
        <v>0</v>
      </c>
      <c r="AO44" s="73" t="s">
        <v>126</v>
      </c>
      <c r="AP44" s="73">
        <v>0</v>
      </c>
      <c r="AQ44" s="73" t="s">
        <v>126</v>
      </c>
      <c r="AR44" s="73">
        <v>0</v>
      </c>
      <c r="AS44" s="73" t="s">
        <v>126</v>
      </c>
      <c r="AT44" s="73">
        <v>0</v>
      </c>
      <c r="AU44" s="73" t="s">
        <v>126</v>
      </c>
      <c r="AV44" s="73">
        <v>0</v>
      </c>
      <c r="AW44" s="73">
        <v>0</v>
      </c>
      <c r="AX44" s="68"/>
      <c r="AY44" s="70"/>
    </row>
    <row r="45" spans="1:51" x14ac:dyDescent="0.25">
      <c r="A45" s="65" t="s">
        <v>316</v>
      </c>
      <c r="B45" s="66" t="s">
        <v>303</v>
      </c>
      <c r="C45" s="73">
        <v>0</v>
      </c>
      <c r="D45" s="73">
        <v>0</v>
      </c>
      <c r="E45" s="73"/>
      <c r="F45" s="73"/>
      <c r="G45" s="73">
        <v>0</v>
      </c>
      <c r="H45" s="73">
        <v>0</v>
      </c>
      <c r="I45" s="73" t="s">
        <v>126</v>
      </c>
      <c r="J45" s="73">
        <v>0</v>
      </c>
      <c r="K45" s="73" t="s">
        <v>126</v>
      </c>
      <c r="L45" s="73">
        <v>0</v>
      </c>
      <c r="M45" s="73" t="s">
        <v>126</v>
      </c>
      <c r="N45" s="73">
        <v>0</v>
      </c>
      <c r="O45" s="73" t="s">
        <v>126</v>
      </c>
      <c r="P45" s="73">
        <v>0</v>
      </c>
      <c r="Q45" s="73" t="s">
        <v>126</v>
      </c>
      <c r="R45" s="73">
        <v>0</v>
      </c>
      <c r="S45" s="73" t="s">
        <v>126</v>
      </c>
      <c r="T45" s="73">
        <v>0</v>
      </c>
      <c r="U45" s="73" t="s">
        <v>126</v>
      </c>
      <c r="V45" s="73">
        <v>0</v>
      </c>
      <c r="W45" s="73" t="s">
        <v>126</v>
      </c>
      <c r="X45" s="73">
        <v>0</v>
      </c>
      <c r="Y45" s="73" t="s">
        <v>126</v>
      </c>
      <c r="Z45" s="73">
        <v>0</v>
      </c>
      <c r="AA45" s="73" t="s">
        <v>126</v>
      </c>
      <c r="AB45" s="73">
        <v>0</v>
      </c>
      <c r="AC45" s="73" t="s">
        <v>126</v>
      </c>
      <c r="AD45" s="73">
        <v>0</v>
      </c>
      <c r="AE45" s="73" t="s">
        <v>126</v>
      </c>
      <c r="AF45" s="73">
        <v>0</v>
      </c>
      <c r="AG45" s="73" t="s">
        <v>126</v>
      </c>
      <c r="AH45" s="73">
        <v>0</v>
      </c>
      <c r="AI45" s="73" t="s">
        <v>126</v>
      </c>
      <c r="AJ45" s="73">
        <v>0</v>
      </c>
      <c r="AK45" s="73" t="s">
        <v>126</v>
      </c>
      <c r="AL45" s="73">
        <v>0</v>
      </c>
      <c r="AM45" s="73" t="s">
        <v>126</v>
      </c>
      <c r="AN45" s="73">
        <v>0</v>
      </c>
      <c r="AO45" s="73" t="s">
        <v>126</v>
      </c>
      <c r="AP45" s="73">
        <v>0</v>
      </c>
      <c r="AQ45" s="73" t="s">
        <v>126</v>
      </c>
      <c r="AR45" s="73">
        <v>0</v>
      </c>
      <c r="AS45" s="73" t="s">
        <v>126</v>
      </c>
      <c r="AT45" s="73">
        <v>0</v>
      </c>
      <c r="AU45" s="73" t="s">
        <v>126</v>
      </c>
      <c r="AV45" s="73">
        <v>0</v>
      </c>
      <c r="AW45" s="73">
        <v>0</v>
      </c>
      <c r="AX45" s="68"/>
      <c r="AY45" s="70"/>
    </row>
    <row r="46" spans="1:51" x14ac:dyDescent="0.25">
      <c r="A46" s="65" t="s">
        <v>317</v>
      </c>
      <c r="B46" s="66" t="s">
        <v>305</v>
      </c>
      <c r="C46" s="73">
        <v>0</v>
      </c>
      <c r="D46" s="73">
        <v>0</v>
      </c>
      <c r="E46" s="73"/>
      <c r="F46" s="73"/>
      <c r="G46" s="73">
        <v>0</v>
      </c>
      <c r="H46" s="73">
        <v>0</v>
      </c>
      <c r="I46" s="73" t="s">
        <v>126</v>
      </c>
      <c r="J46" s="73">
        <v>0</v>
      </c>
      <c r="K46" s="73" t="s">
        <v>126</v>
      </c>
      <c r="L46" s="73">
        <v>0</v>
      </c>
      <c r="M46" s="73" t="s">
        <v>126</v>
      </c>
      <c r="N46" s="73">
        <v>0</v>
      </c>
      <c r="O46" s="73" t="s">
        <v>126</v>
      </c>
      <c r="P46" s="73">
        <v>0</v>
      </c>
      <c r="Q46" s="73" t="s">
        <v>126</v>
      </c>
      <c r="R46" s="73">
        <v>0</v>
      </c>
      <c r="S46" s="73" t="s">
        <v>126</v>
      </c>
      <c r="T46" s="73">
        <v>0</v>
      </c>
      <c r="U46" s="73" t="s">
        <v>126</v>
      </c>
      <c r="V46" s="73">
        <v>0</v>
      </c>
      <c r="W46" s="73" t="s">
        <v>126</v>
      </c>
      <c r="X46" s="73">
        <v>0</v>
      </c>
      <c r="Y46" s="73" t="s">
        <v>126</v>
      </c>
      <c r="Z46" s="73">
        <v>0</v>
      </c>
      <c r="AA46" s="73" t="s">
        <v>126</v>
      </c>
      <c r="AB46" s="73">
        <v>0</v>
      </c>
      <c r="AC46" s="73" t="s">
        <v>126</v>
      </c>
      <c r="AD46" s="73">
        <v>0</v>
      </c>
      <c r="AE46" s="73" t="s">
        <v>126</v>
      </c>
      <c r="AF46" s="73">
        <v>0</v>
      </c>
      <c r="AG46" s="73" t="s">
        <v>126</v>
      </c>
      <c r="AH46" s="73">
        <v>0</v>
      </c>
      <c r="AI46" s="73" t="s">
        <v>126</v>
      </c>
      <c r="AJ46" s="73">
        <v>0</v>
      </c>
      <c r="AK46" s="73" t="s">
        <v>126</v>
      </c>
      <c r="AL46" s="73">
        <v>0</v>
      </c>
      <c r="AM46" s="73" t="s">
        <v>126</v>
      </c>
      <c r="AN46" s="73">
        <v>0</v>
      </c>
      <c r="AO46" s="73" t="s">
        <v>126</v>
      </c>
      <c r="AP46" s="73">
        <v>0</v>
      </c>
      <c r="AQ46" s="73" t="s">
        <v>126</v>
      </c>
      <c r="AR46" s="73">
        <v>0</v>
      </c>
      <c r="AS46" s="73" t="s">
        <v>126</v>
      </c>
      <c r="AT46" s="73">
        <v>0</v>
      </c>
      <c r="AU46" s="73" t="s">
        <v>126</v>
      </c>
      <c r="AV46" s="73">
        <v>0</v>
      </c>
      <c r="AW46" s="73">
        <v>0</v>
      </c>
      <c r="AX46" s="68"/>
      <c r="AY46" s="70"/>
    </row>
    <row r="47" spans="1:51" ht="31.5" x14ac:dyDescent="0.25">
      <c r="A47" s="65" t="s">
        <v>318</v>
      </c>
      <c r="B47" s="66" t="s">
        <v>307</v>
      </c>
      <c r="C47" s="75">
        <v>0</v>
      </c>
      <c r="D47" s="75">
        <v>0</v>
      </c>
      <c r="E47" s="67"/>
      <c r="F47" s="67"/>
      <c r="G47" s="75">
        <v>0</v>
      </c>
      <c r="H47" s="75">
        <v>0</v>
      </c>
      <c r="I47" s="67" t="s">
        <v>126</v>
      </c>
      <c r="J47" s="75">
        <v>0</v>
      </c>
      <c r="K47" s="67" t="s">
        <v>126</v>
      </c>
      <c r="L47" s="75">
        <v>0</v>
      </c>
      <c r="M47" s="67" t="s">
        <v>126</v>
      </c>
      <c r="N47" s="75">
        <v>0</v>
      </c>
      <c r="O47" s="67" t="s">
        <v>126</v>
      </c>
      <c r="P47" s="75">
        <v>0</v>
      </c>
      <c r="Q47" s="67" t="s">
        <v>126</v>
      </c>
      <c r="R47" s="75">
        <v>0</v>
      </c>
      <c r="S47" s="67" t="s">
        <v>126</v>
      </c>
      <c r="T47" s="75">
        <v>0</v>
      </c>
      <c r="U47" s="67" t="s">
        <v>126</v>
      </c>
      <c r="V47" s="75">
        <v>0</v>
      </c>
      <c r="W47" s="67" t="s">
        <v>126</v>
      </c>
      <c r="X47" s="75">
        <v>0</v>
      </c>
      <c r="Y47" s="67" t="s">
        <v>126</v>
      </c>
      <c r="Z47" s="75">
        <v>0</v>
      </c>
      <c r="AA47" s="67" t="s">
        <v>126</v>
      </c>
      <c r="AB47" s="75">
        <v>0</v>
      </c>
      <c r="AC47" s="67" t="s">
        <v>126</v>
      </c>
      <c r="AD47" s="75">
        <v>0</v>
      </c>
      <c r="AE47" s="67" t="s">
        <v>126</v>
      </c>
      <c r="AF47" s="75">
        <v>0</v>
      </c>
      <c r="AG47" s="67" t="s">
        <v>126</v>
      </c>
      <c r="AH47" s="75">
        <v>0</v>
      </c>
      <c r="AI47" s="67" t="s">
        <v>126</v>
      </c>
      <c r="AJ47" s="75">
        <v>0</v>
      </c>
      <c r="AK47" s="67" t="s">
        <v>126</v>
      </c>
      <c r="AL47" s="75">
        <v>0</v>
      </c>
      <c r="AM47" s="67" t="s">
        <v>126</v>
      </c>
      <c r="AN47" s="75">
        <v>0</v>
      </c>
      <c r="AO47" s="67" t="s">
        <v>126</v>
      </c>
      <c r="AP47" s="75">
        <v>0</v>
      </c>
      <c r="AQ47" s="67" t="s">
        <v>126</v>
      </c>
      <c r="AR47" s="75">
        <v>0</v>
      </c>
      <c r="AS47" s="67" t="s">
        <v>126</v>
      </c>
      <c r="AT47" s="75">
        <v>0</v>
      </c>
      <c r="AU47" s="67" t="s">
        <v>126</v>
      </c>
      <c r="AV47" s="76">
        <v>0</v>
      </c>
      <c r="AW47" s="76">
        <v>0</v>
      </c>
      <c r="AX47" s="68"/>
      <c r="AY47" s="70"/>
    </row>
    <row r="48" spans="1:51" ht="31.5" x14ac:dyDescent="0.25">
      <c r="A48" s="65" t="s">
        <v>319</v>
      </c>
      <c r="B48" s="66" t="s">
        <v>309</v>
      </c>
      <c r="C48" s="75">
        <v>0</v>
      </c>
      <c r="D48" s="75">
        <v>0</v>
      </c>
      <c r="E48" s="67"/>
      <c r="F48" s="67"/>
      <c r="G48" s="75">
        <v>0</v>
      </c>
      <c r="H48" s="75">
        <v>0</v>
      </c>
      <c r="I48" s="67" t="s">
        <v>126</v>
      </c>
      <c r="J48" s="75">
        <v>0</v>
      </c>
      <c r="K48" s="67" t="s">
        <v>126</v>
      </c>
      <c r="L48" s="75">
        <v>0</v>
      </c>
      <c r="M48" s="67" t="s">
        <v>126</v>
      </c>
      <c r="N48" s="75">
        <v>0</v>
      </c>
      <c r="O48" s="67" t="s">
        <v>126</v>
      </c>
      <c r="P48" s="75">
        <v>0</v>
      </c>
      <c r="Q48" s="67" t="s">
        <v>126</v>
      </c>
      <c r="R48" s="75">
        <v>0</v>
      </c>
      <c r="S48" s="67" t="s">
        <v>126</v>
      </c>
      <c r="T48" s="75">
        <v>0</v>
      </c>
      <c r="U48" s="67" t="s">
        <v>126</v>
      </c>
      <c r="V48" s="75">
        <v>0</v>
      </c>
      <c r="W48" s="67" t="s">
        <v>126</v>
      </c>
      <c r="X48" s="75">
        <v>0</v>
      </c>
      <c r="Y48" s="67" t="s">
        <v>126</v>
      </c>
      <c r="Z48" s="75">
        <v>0</v>
      </c>
      <c r="AA48" s="67" t="s">
        <v>126</v>
      </c>
      <c r="AB48" s="75">
        <v>0</v>
      </c>
      <c r="AC48" s="67" t="s">
        <v>126</v>
      </c>
      <c r="AD48" s="75">
        <v>0</v>
      </c>
      <c r="AE48" s="67" t="s">
        <v>126</v>
      </c>
      <c r="AF48" s="75">
        <v>0</v>
      </c>
      <c r="AG48" s="67" t="s">
        <v>126</v>
      </c>
      <c r="AH48" s="75">
        <v>0</v>
      </c>
      <c r="AI48" s="67" t="s">
        <v>126</v>
      </c>
      <c r="AJ48" s="75">
        <v>0</v>
      </c>
      <c r="AK48" s="67" t="s">
        <v>126</v>
      </c>
      <c r="AL48" s="75">
        <v>0</v>
      </c>
      <c r="AM48" s="67" t="s">
        <v>126</v>
      </c>
      <c r="AN48" s="75">
        <v>0</v>
      </c>
      <c r="AO48" s="67" t="s">
        <v>126</v>
      </c>
      <c r="AP48" s="75">
        <v>0</v>
      </c>
      <c r="AQ48" s="67" t="s">
        <v>126</v>
      </c>
      <c r="AR48" s="75">
        <v>0</v>
      </c>
      <c r="AS48" s="67" t="s">
        <v>126</v>
      </c>
      <c r="AT48" s="75">
        <v>0</v>
      </c>
      <c r="AU48" s="67" t="s">
        <v>126</v>
      </c>
      <c r="AV48" s="76">
        <v>0</v>
      </c>
      <c r="AW48" s="76">
        <v>0</v>
      </c>
      <c r="AX48" s="68"/>
      <c r="AY48" s="70"/>
    </row>
    <row r="49" spans="1:51" x14ac:dyDescent="0.25">
      <c r="A49" s="65" t="s">
        <v>320</v>
      </c>
      <c r="B49" s="66" t="s">
        <v>311</v>
      </c>
      <c r="C49" s="75">
        <v>0</v>
      </c>
      <c r="D49" s="75">
        <v>0</v>
      </c>
      <c r="E49" s="67"/>
      <c r="F49" s="67"/>
      <c r="G49" s="75">
        <v>0</v>
      </c>
      <c r="H49" s="75">
        <v>0</v>
      </c>
      <c r="I49" s="67" t="s">
        <v>126</v>
      </c>
      <c r="J49" s="75">
        <v>0</v>
      </c>
      <c r="K49" s="67" t="s">
        <v>126</v>
      </c>
      <c r="L49" s="75">
        <v>0</v>
      </c>
      <c r="M49" s="67" t="s">
        <v>126</v>
      </c>
      <c r="N49" s="75">
        <v>0</v>
      </c>
      <c r="O49" s="67" t="s">
        <v>126</v>
      </c>
      <c r="P49" s="75">
        <v>0</v>
      </c>
      <c r="Q49" s="67" t="s">
        <v>126</v>
      </c>
      <c r="R49" s="75">
        <v>0</v>
      </c>
      <c r="S49" s="67" t="s">
        <v>126</v>
      </c>
      <c r="T49" s="75">
        <v>0</v>
      </c>
      <c r="U49" s="67" t="s">
        <v>126</v>
      </c>
      <c r="V49" s="75">
        <v>0</v>
      </c>
      <c r="W49" s="67" t="s">
        <v>126</v>
      </c>
      <c r="X49" s="75">
        <v>0</v>
      </c>
      <c r="Y49" s="67" t="s">
        <v>126</v>
      </c>
      <c r="Z49" s="75">
        <v>0</v>
      </c>
      <c r="AA49" s="67" t="s">
        <v>126</v>
      </c>
      <c r="AB49" s="75">
        <v>0</v>
      </c>
      <c r="AC49" s="67" t="s">
        <v>126</v>
      </c>
      <c r="AD49" s="75">
        <v>0</v>
      </c>
      <c r="AE49" s="67" t="s">
        <v>126</v>
      </c>
      <c r="AF49" s="75">
        <v>0</v>
      </c>
      <c r="AG49" s="67" t="s">
        <v>126</v>
      </c>
      <c r="AH49" s="75">
        <v>0</v>
      </c>
      <c r="AI49" s="67" t="s">
        <v>126</v>
      </c>
      <c r="AJ49" s="75">
        <v>0</v>
      </c>
      <c r="AK49" s="67" t="s">
        <v>126</v>
      </c>
      <c r="AL49" s="75">
        <v>0</v>
      </c>
      <c r="AM49" s="67" t="s">
        <v>126</v>
      </c>
      <c r="AN49" s="75">
        <v>0</v>
      </c>
      <c r="AO49" s="67" t="s">
        <v>126</v>
      </c>
      <c r="AP49" s="75">
        <v>0</v>
      </c>
      <c r="AQ49" s="67" t="s">
        <v>126</v>
      </c>
      <c r="AR49" s="75">
        <v>0</v>
      </c>
      <c r="AS49" s="67" t="s">
        <v>126</v>
      </c>
      <c r="AT49" s="75">
        <v>0</v>
      </c>
      <c r="AU49" s="67" t="s">
        <v>126</v>
      </c>
      <c r="AV49" s="76">
        <v>0</v>
      </c>
      <c r="AW49" s="76">
        <v>0</v>
      </c>
      <c r="AX49" s="68"/>
      <c r="AY49" s="70"/>
    </row>
    <row r="50" spans="1:51" ht="18.75" x14ac:dyDescent="0.25">
      <c r="A50" s="65" t="s">
        <v>321</v>
      </c>
      <c r="B50" s="72" t="s">
        <v>455</v>
      </c>
      <c r="C50" s="73">
        <v>1</v>
      </c>
      <c r="D50" s="73">
        <v>1</v>
      </c>
      <c r="E50" s="73"/>
      <c r="F50" s="73"/>
      <c r="G50" s="73">
        <v>0</v>
      </c>
      <c r="H50" s="73">
        <v>0</v>
      </c>
      <c r="I50" s="73" t="s">
        <v>126</v>
      </c>
      <c r="J50" s="73">
        <v>0</v>
      </c>
      <c r="K50" s="73" t="s">
        <v>126</v>
      </c>
      <c r="L50" s="73">
        <v>1</v>
      </c>
      <c r="M50" s="73">
        <v>0</v>
      </c>
      <c r="N50" s="73">
        <v>1</v>
      </c>
      <c r="O50" s="73">
        <v>4</v>
      </c>
      <c r="P50" s="73">
        <v>0</v>
      </c>
      <c r="Q50" s="73" t="s">
        <v>126</v>
      </c>
      <c r="R50" s="73">
        <v>0</v>
      </c>
      <c r="S50" s="73" t="s">
        <v>126</v>
      </c>
      <c r="T50" s="73">
        <v>0</v>
      </c>
      <c r="U50" s="73" t="s">
        <v>126</v>
      </c>
      <c r="V50" s="73">
        <v>0</v>
      </c>
      <c r="W50" s="73" t="s">
        <v>126</v>
      </c>
      <c r="X50" s="73">
        <v>0</v>
      </c>
      <c r="Y50" s="73" t="s">
        <v>126</v>
      </c>
      <c r="Z50" s="73">
        <v>0</v>
      </c>
      <c r="AA50" s="73" t="s">
        <v>126</v>
      </c>
      <c r="AB50" s="73">
        <v>0</v>
      </c>
      <c r="AC50" s="73" t="s">
        <v>126</v>
      </c>
      <c r="AD50" s="73">
        <v>0</v>
      </c>
      <c r="AE50" s="73" t="s">
        <v>126</v>
      </c>
      <c r="AF50" s="73">
        <v>0</v>
      </c>
      <c r="AG50" s="73" t="s">
        <v>126</v>
      </c>
      <c r="AH50" s="73">
        <v>0</v>
      </c>
      <c r="AI50" s="73" t="s">
        <v>126</v>
      </c>
      <c r="AJ50" s="73">
        <v>0</v>
      </c>
      <c r="AK50" s="73" t="s">
        <v>126</v>
      </c>
      <c r="AL50" s="73">
        <v>0</v>
      </c>
      <c r="AM50" s="73" t="s">
        <v>126</v>
      </c>
      <c r="AN50" s="73">
        <v>0</v>
      </c>
      <c r="AO50" s="73" t="s">
        <v>126</v>
      </c>
      <c r="AP50" s="73">
        <v>0</v>
      </c>
      <c r="AQ50" s="73" t="s">
        <v>126</v>
      </c>
      <c r="AR50" s="73">
        <v>0</v>
      </c>
      <c r="AS50" s="73" t="s">
        <v>126</v>
      </c>
      <c r="AT50" s="73">
        <v>0</v>
      </c>
      <c r="AU50" s="73" t="s">
        <v>126</v>
      </c>
      <c r="AV50" s="73">
        <v>1</v>
      </c>
      <c r="AW50" s="73">
        <v>1</v>
      </c>
      <c r="AX50" s="68"/>
      <c r="AY50" s="70"/>
    </row>
    <row r="51" spans="1:51" ht="35.25" customHeight="1" x14ac:dyDescent="0.25">
      <c r="A51" s="62" t="s">
        <v>457</v>
      </c>
      <c r="B51" s="63" t="s">
        <v>322</v>
      </c>
      <c r="C51" s="61"/>
      <c r="D51" s="67"/>
      <c r="E51" s="61"/>
      <c r="F51" s="61"/>
      <c r="G51" s="67"/>
      <c r="H51" s="61"/>
      <c r="I51" s="61"/>
      <c r="J51" s="61"/>
      <c r="K51" s="61"/>
      <c r="L51" s="61"/>
      <c r="M51" s="61"/>
      <c r="N51" s="61"/>
      <c r="O51" s="61"/>
      <c r="P51" s="61"/>
      <c r="Q51" s="67"/>
      <c r="R51" s="61"/>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76"/>
      <c r="AW51" s="71"/>
      <c r="AX51" s="68"/>
      <c r="AY51" s="70"/>
    </row>
    <row r="52" spans="1:51" x14ac:dyDescent="0.25">
      <c r="A52" s="65" t="s">
        <v>323</v>
      </c>
      <c r="B52" s="66" t="s">
        <v>324</v>
      </c>
      <c r="C52" s="64">
        <v>3.4668000000000001</v>
      </c>
      <c r="D52" s="64">
        <v>3.45235</v>
      </c>
      <c r="E52" s="75"/>
      <c r="F52" s="75"/>
      <c r="G52" s="64">
        <v>0</v>
      </c>
      <c r="H52" s="64">
        <v>0</v>
      </c>
      <c r="I52" s="75" t="s">
        <v>126</v>
      </c>
      <c r="J52" s="64">
        <v>0</v>
      </c>
      <c r="K52" s="75" t="s">
        <v>126</v>
      </c>
      <c r="L52" s="64">
        <v>3.4668000000000001</v>
      </c>
      <c r="M52" s="75">
        <v>3</v>
      </c>
      <c r="N52" s="64">
        <v>3.45235</v>
      </c>
      <c r="O52" s="75">
        <v>4</v>
      </c>
      <c r="P52" s="64">
        <v>0</v>
      </c>
      <c r="Q52" s="75" t="s">
        <v>126</v>
      </c>
      <c r="R52" s="64">
        <v>0</v>
      </c>
      <c r="S52" s="75" t="s">
        <v>126</v>
      </c>
      <c r="T52" s="64">
        <v>0</v>
      </c>
      <c r="U52" s="75" t="s">
        <v>126</v>
      </c>
      <c r="V52" s="64">
        <v>0</v>
      </c>
      <c r="W52" s="75" t="s">
        <v>126</v>
      </c>
      <c r="X52" s="64">
        <v>0</v>
      </c>
      <c r="Y52" s="75" t="s">
        <v>126</v>
      </c>
      <c r="Z52" s="64">
        <v>0</v>
      </c>
      <c r="AA52" s="75" t="s">
        <v>126</v>
      </c>
      <c r="AB52" s="64">
        <v>0</v>
      </c>
      <c r="AC52" s="75" t="s">
        <v>126</v>
      </c>
      <c r="AD52" s="64">
        <v>0</v>
      </c>
      <c r="AE52" s="75" t="s">
        <v>126</v>
      </c>
      <c r="AF52" s="64">
        <v>0</v>
      </c>
      <c r="AG52" s="75" t="s">
        <v>126</v>
      </c>
      <c r="AH52" s="64">
        <v>0</v>
      </c>
      <c r="AI52" s="75" t="s">
        <v>126</v>
      </c>
      <c r="AJ52" s="64">
        <v>0</v>
      </c>
      <c r="AK52" s="75" t="s">
        <v>126</v>
      </c>
      <c r="AL52" s="64">
        <v>0</v>
      </c>
      <c r="AM52" s="75" t="s">
        <v>126</v>
      </c>
      <c r="AN52" s="64">
        <v>0</v>
      </c>
      <c r="AO52" s="75" t="s">
        <v>126</v>
      </c>
      <c r="AP52" s="64">
        <v>0</v>
      </c>
      <c r="AQ52" s="75" t="s">
        <v>126</v>
      </c>
      <c r="AR52" s="64">
        <v>0</v>
      </c>
      <c r="AS52" s="75" t="s">
        <v>126</v>
      </c>
      <c r="AT52" s="64">
        <v>0</v>
      </c>
      <c r="AU52" s="75" t="s">
        <v>126</v>
      </c>
      <c r="AV52" s="64">
        <v>3.4668000000000001</v>
      </c>
      <c r="AW52" s="64">
        <v>3.45235</v>
      </c>
      <c r="AX52" s="68"/>
      <c r="AY52" s="70"/>
    </row>
    <row r="53" spans="1:51" x14ac:dyDescent="0.25">
      <c r="A53" s="65" t="s">
        <v>325</v>
      </c>
      <c r="B53" s="66" t="s">
        <v>326</v>
      </c>
      <c r="C53" s="75">
        <v>0</v>
      </c>
      <c r="D53" s="75">
        <v>0</v>
      </c>
      <c r="E53" s="67"/>
      <c r="F53" s="67"/>
      <c r="G53" s="75">
        <v>0</v>
      </c>
      <c r="H53" s="75">
        <v>0</v>
      </c>
      <c r="I53" s="67" t="s">
        <v>126</v>
      </c>
      <c r="J53" s="75">
        <v>0</v>
      </c>
      <c r="K53" s="67" t="s">
        <v>126</v>
      </c>
      <c r="L53" s="75">
        <v>0</v>
      </c>
      <c r="M53" s="67" t="s">
        <v>126</v>
      </c>
      <c r="N53" s="75">
        <v>0</v>
      </c>
      <c r="O53" s="67" t="s">
        <v>126</v>
      </c>
      <c r="P53" s="75">
        <v>0</v>
      </c>
      <c r="Q53" s="67" t="s">
        <v>126</v>
      </c>
      <c r="R53" s="75">
        <v>0</v>
      </c>
      <c r="S53" s="67" t="s">
        <v>126</v>
      </c>
      <c r="T53" s="75">
        <v>0</v>
      </c>
      <c r="U53" s="67" t="s">
        <v>126</v>
      </c>
      <c r="V53" s="75">
        <v>0</v>
      </c>
      <c r="W53" s="67" t="s">
        <v>126</v>
      </c>
      <c r="X53" s="75">
        <v>0</v>
      </c>
      <c r="Y53" s="67" t="s">
        <v>126</v>
      </c>
      <c r="Z53" s="75">
        <v>0</v>
      </c>
      <c r="AA53" s="67" t="s">
        <v>126</v>
      </c>
      <c r="AB53" s="75">
        <v>0</v>
      </c>
      <c r="AC53" s="67" t="s">
        <v>126</v>
      </c>
      <c r="AD53" s="75">
        <v>0</v>
      </c>
      <c r="AE53" s="67" t="s">
        <v>126</v>
      </c>
      <c r="AF53" s="75">
        <v>0</v>
      </c>
      <c r="AG53" s="67" t="s">
        <v>126</v>
      </c>
      <c r="AH53" s="75">
        <v>0</v>
      </c>
      <c r="AI53" s="67" t="s">
        <v>126</v>
      </c>
      <c r="AJ53" s="75">
        <v>0</v>
      </c>
      <c r="AK53" s="67" t="s">
        <v>126</v>
      </c>
      <c r="AL53" s="75">
        <v>0</v>
      </c>
      <c r="AM53" s="67" t="s">
        <v>126</v>
      </c>
      <c r="AN53" s="75">
        <v>0</v>
      </c>
      <c r="AO53" s="67" t="s">
        <v>126</v>
      </c>
      <c r="AP53" s="75">
        <v>0</v>
      </c>
      <c r="AQ53" s="67" t="s">
        <v>126</v>
      </c>
      <c r="AR53" s="75">
        <v>0</v>
      </c>
      <c r="AS53" s="67" t="s">
        <v>126</v>
      </c>
      <c r="AT53" s="75">
        <v>0</v>
      </c>
      <c r="AU53" s="67" t="s">
        <v>126</v>
      </c>
      <c r="AV53" s="76">
        <v>0</v>
      </c>
      <c r="AW53" s="76">
        <v>0</v>
      </c>
      <c r="AX53" s="68"/>
      <c r="AY53" s="70"/>
    </row>
    <row r="54" spans="1:51" x14ac:dyDescent="0.25">
      <c r="A54" s="65" t="s">
        <v>327</v>
      </c>
      <c r="B54" s="72" t="s">
        <v>328</v>
      </c>
      <c r="C54" s="75">
        <v>0</v>
      </c>
      <c r="D54" s="75">
        <v>0</v>
      </c>
      <c r="E54" s="77"/>
      <c r="F54" s="77"/>
      <c r="G54" s="75">
        <v>0</v>
      </c>
      <c r="H54" s="75">
        <v>0</v>
      </c>
      <c r="I54" s="77" t="s">
        <v>126</v>
      </c>
      <c r="J54" s="75">
        <v>0</v>
      </c>
      <c r="K54" s="77" t="s">
        <v>126</v>
      </c>
      <c r="L54" s="75">
        <v>0</v>
      </c>
      <c r="M54" s="77" t="s">
        <v>126</v>
      </c>
      <c r="N54" s="75">
        <v>0</v>
      </c>
      <c r="O54" s="77" t="s">
        <v>126</v>
      </c>
      <c r="P54" s="75">
        <v>0</v>
      </c>
      <c r="Q54" s="67" t="s">
        <v>126</v>
      </c>
      <c r="R54" s="75">
        <v>0</v>
      </c>
      <c r="S54" s="67" t="s">
        <v>126</v>
      </c>
      <c r="T54" s="75">
        <v>0</v>
      </c>
      <c r="U54" s="67" t="s">
        <v>126</v>
      </c>
      <c r="V54" s="75">
        <v>0</v>
      </c>
      <c r="W54" s="67" t="s">
        <v>126</v>
      </c>
      <c r="X54" s="75">
        <v>0</v>
      </c>
      <c r="Y54" s="67" t="s">
        <v>126</v>
      </c>
      <c r="Z54" s="75">
        <v>0</v>
      </c>
      <c r="AA54" s="67" t="s">
        <v>126</v>
      </c>
      <c r="AB54" s="75">
        <v>0</v>
      </c>
      <c r="AC54" s="67" t="s">
        <v>126</v>
      </c>
      <c r="AD54" s="75">
        <v>0</v>
      </c>
      <c r="AE54" s="67" t="s">
        <v>126</v>
      </c>
      <c r="AF54" s="75">
        <v>0</v>
      </c>
      <c r="AG54" s="67" t="s">
        <v>126</v>
      </c>
      <c r="AH54" s="75">
        <v>0</v>
      </c>
      <c r="AI54" s="67" t="s">
        <v>126</v>
      </c>
      <c r="AJ54" s="75">
        <v>0</v>
      </c>
      <c r="AK54" s="67" t="s">
        <v>126</v>
      </c>
      <c r="AL54" s="75">
        <v>0</v>
      </c>
      <c r="AM54" s="67" t="s">
        <v>126</v>
      </c>
      <c r="AN54" s="75">
        <v>0</v>
      </c>
      <c r="AO54" s="67" t="s">
        <v>126</v>
      </c>
      <c r="AP54" s="75">
        <v>0</v>
      </c>
      <c r="AQ54" s="67" t="s">
        <v>126</v>
      </c>
      <c r="AR54" s="75">
        <v>0</v>
      </c>
      <c r="AS54" s="67" t="s">
        <v>126</v>
      </c>
      <c r="AT54" s="75">
        <v>0</v>
      </c>
      <c r="AU54" s="67" t="s">
        <v>126</v>
      </c>
      <c r="AV54" s="76">
        <v>0</v>
      </c>
      <c r="AW54" s="76">
        <v>0</v>
      </c>
      <c r="AX54" s="68"/>
      <c r="AY54" s="70"/>
    </row>
    <row r="55" spans="1:51" x14ac:dyDescent="0.25">
      <c r="A55" s="65" t="s">
        <v>329</v>
      </c>
      <c r="B55" s="72" t="s">
        <v>330</v>
      </c>
      <c r="C55" s="75">
        <v>0</v>
      </c>
      <c r="D55" s="75">
        <v>0</v>
      </c>
      <c r="E55" s="77"/>
      <c r="F55" s="77"/>
      <c r="G55" s="75">
        <v>0</v>
      </c>
      <c r="H55" s="75">
        <v>0</v>
      </c>
      <c r="I55" s="77" t="s">
        <v>126</v>
      </c>
      <c r="J55" s="75">
        <v>0</v>
      </c>
      <c r="K55" s="77" t="s">
        <v>126</v>
      </c>
      <c r="L55" s="75">
        <v>0</v>
      </c>
      <c r="M55" s="77" t="s">
        <v>126</v>
      </c>
      <c r="N55" s="75">
        <v>0</v>
      </c>
      <c r="O55" s="77" t="s">
        <v>126</v>
      </c>
      <c r="P55" s="75">
        <v>0</v>
      </c>
      <c r="Q55" s="67" t="s">
        <v>126</v>
      </c>
      <c r="R55" s="75">
        <v>0</v>
      </c>
      <c r="S55" s="67" t="s">
        <v>126</v>
      </c>
      <c r="T55" s="75">
        <v>0</v>
      </c>
      <c r="U55" s="67" t="s">
        <v>126</v>
      </c>
      <c r="V55" s="75">
        <v>0</v>
      </c>
      <c r="W55" s="67" t="s">
        <v>126</v>
      </c>
      <c r="X55" s="75">
        <v>0</v>
      </c>
      <c r="Y55" s="67" t="s">
        <v>126</v>
      </c>
      <c r="Z55" s="75">
        <v>0</v>
      </c>
      <c r="AA55" s="67" t="s">
        <v>126</v>
      </c>
      <c r="AB55" s="75">
        <v>0</v>
      </c>
      <c r="AC55" s="67" t="s">
        <v>126</v>
      </c>
      <c r="AD55" s="75">
        <v>0</v>
      </c>
      <c r="AE55" s="67" t="s">
        <v>126</v>
      </c>
      <c r="AF55" s="75">
        <v>0</v>
      </c>
      <c r="AG55" s="67" t="s">
        <v>126</v>
      </c>
      <c r="AH55" s="75">
        <v>0</v>
      </c>
      <c r="AI55" s="67" t="s">
        <v>126</v>
      </c>
      <c r="AJ55" s="75">
        <v>0</v>
      </c>
      <c r="AK55" s="67" t="s">
        <v>126</v>
      </c>
      <c r="AL55" s="75">
        <v>0</v>
      </c>
      <c r="AM55" s="67" t="s">
        <v>126</v>
      </c>
      <c r="AN55" s="75">
        <v>0</v>
      </c>
      <c r="AO55" s="67" t="s">
        <v>126</v>
      </c>
      <c r="AP55" s="75">
        <v>0</v>
      </c>
      <c r="AQ55" s="67" t="s">
        <v>126</v>
      </c>
      <c r="AR55" s="75">
        <v>0</v>
      </c>
      <c r="AS55" s="67" t="s">
        <v>126</v>
      </c>
      <c r="AT55" s="75">
        <v>0</v>
      </c>
      <c r="AU55" s="67" t="s">
        <v>126</v>
      </c>
      <c r="AV55" s="76">
        <v>0</v>
      </c>
      <c r="AW55" s="76">
        <v>0</v>
      </c>
      <c r="AX55" s="68"/>
      <c r="AY55" s="70"/>
    </row>
    <row r="56" spans="1:51" x14ac:dyDescent="0.25">
      <c r="A56" s="65" t="s">
        <v>331</v>
      </c>
      <c r="B56" s="72" t="s">
        <v>332</v>
      </c>
      <c r="C56" s="75">
        <v>0</v>
      </c>
      <c r="D56" s="75">
        <v>0</v>
      </c>
      <c r="E56" s="77"/>
      <c r="F56" s="77"/>
      <c r="G56" s="75">
        <v>0</v>
      </c>
      <c r="H56" s="75">
        <v>0</v>
      </c>
      <c r="I56" s="77" t="s">
        <v>126</v>
      </c>
      <c r="J56" s="75">
        <v>0</v>
      </c>
      <c r="K56" s="77" t="s">
        <v>126</v>
      </c>
      <c r="L56" s="75">
        <v>0</v>
      </c>
      <c r="M56" s="77" t="s">
        <v>126</v>
      </c>
      <c r="N56" s="75">
        <v>0</v>
      </c>
      <c r="O56" s="77" t="s">
        <v>126</v>
      </c>
      <c r="P56" s="75">
        <v>0</v>
      </c>
      <c r="Q56" s="67" t="s">
        <v>126</v>
      </c>
      <c r="R56" s="75">
        <v>0</v>
      </c>
      <c r="S56" s="67" t="s">
        <v>126</v>
      </c>
      <c r="T56" s="75">
        <v>0</v>
      </c>
      <c r="U56" s="67" t="s">
        <v>126</v>
      </c>
      <c r="V56" s="75">
        <v>0</v>
      </c>
      <c r="W56" s="67" t="s">
        <v>126</v>
      </c>
      <c r="X56" s="75">
        <v>0</v>
      </c>
      <c r="Y56" s="67" t="s">
        <v>126</v>
      </c>
      <c r="Z56" s="75">
        <v>0</v>
      </c>
      <c r="AA56" s="67" t="s">
        <v>126</v>
      </c>
      <c r="AB56" s="75">
        <v>0</v>
      </c>
      <c r="AC56" s="67" t="s">
        <v>126</v>
      </c>
      <c r="AD56" s="75">
        <v>0</v>
      </c>
      <c r="AE56" s="67" t="s">
        <v>126</v>
      </c>
      <c r="AF56" s="75">
        <v>0</v>
      </c>
      <c r="AG56" s="67" t="s">
        <v>126</v>
      </c>
      <c r="AH56" s="75">
        <v>0</v>
      </c>
      <c r="AI56" s="67" t="s">
        <v>126</v>
      </c>
      <c r="AJ56" s="75">
        <v>0</v>
      </c>
      <c r="AK56" s="67" t="s">
        <v>126</v>
      </c>
      <c r="AL56" s="75">
        <v>0</v>
      </c>
      <c r="AM56" s="67" t="s">
        <v>126</v>
      </c>
      <c r="AN56" s="75">
        <v>0</v>
      </c>
      <c r="AO56" s="67" t="s">
        <v>126</v>
      </c>
      <c r="AP56" s="75">
        <v>0</v>
      </c>
      <c r="AQ56" s="67" t="s">
        <v>126</v>
      </c>
      <c r="AR56" s="75">
        <v>0</v>
      </c>
      <c r="AS56" s="67" t="s">
        <v>126</v>
      </c>
      <c r="AT56" s="75">
        <v>0</v>
      </c>
      <c r="AU56" s="67" t="s">
        <v>126</v>
      </c>
      <c r="AV56" s="76">
        <v>0</v>
      </c>
      <c r="AW56" s="76">
        <v>0</v>
      </c>
      <c r="AX56" s="68"/>
      <c r="AY56" s="70"/>
    </row>
    <row r="57" spans="1:51" ht="18.75" x14ac:dyDescent="0.25">
      <c r="A57" s="65" t="s">
        <v>333</v>
      </c>
      <c r="B57" s="72" t="s">
        <v>458</v>
      </c>
      <c r="C57" s="75">
        <v>1</v>
      </c>
      <c r="D57" s="75">
        <v>1</v>
      </c>
      <c r="E57" s="77"/>
      <c r="F57" s="77"/>
      <c r="G57" s="75">
        <v>0</v>
      </c>
      <c r="H57" s="75">
        <v>0</v>
      </c>
      <c r="I57" s="77" t="s">
        <v>126</v>
      </c>
      <c r="J57" s="75">
        <v>0</v>
      </c>
      <c r="K57" s="77" t="s">
        <v>126</v>
      </c>
      <c r="L57" s="75">
        <v>1</v>
      </c>
      <c r="M57" s="77">
        <v>3</v>
      </c>
      <c r="N57" s="75">
        <v>1</v>
      </c>
      <c r="O57" s="77">
        <v>4</v>
      </c>
      <c r="P57" s="75">
        <v>0</v>
      </c>
      <c r="Q57" s="67" t="s">
        <v>126</v>
      </c>
      <c r="R57" s="75">
        <v>0</v>
      </c>
      <c r="S57" s="67" t="s">
        <v>126</v>
      </c>
      <c r="T57" s="75">
        <v>0</v>
      </c>
      <c r="U57" s="67" t="s">
        <v>126</v>
      </c>
      <c r="V57" s="75">
        <v>0</v>
      </c>
      <c r="W57" s="67" t="s">
        <v>126</v>
      </c>
      <c r="X57" s="75">
        <v>0</v>
      </c>
      <c r="Y57" s="67" t="s">
        <v>126</v>
      </c>
      <c r="Z57" s="75">
        <v>0</v>
      </c>
      <c r="AA57" s="67" t="s">
        <v>126</v>
      </c>
      <c r="AB57" s="75">
        <v>0</v>
      </c>
      <c r="AC57" s="67" t="s">
        <v>126</v>
      </c>
      <c r="AD57" s="75">
        <v>0</v>
      </c>
      <c r="AE57" s="67" t="s">
        <v>126</v>
      </c>
      <c r="AF57" s="75">
        <v>0</v>
      </c>
      <c r="AG57" s="67" t="s">
        <v>126</v>
      </c>
      <c r="AH57" s="75">
        <v>0</v>
      </c>
      <c r="AI57" s="67" t="s">
        <v>126</v>
      </c>
      <c r="AJ57" s="75">
        <v>0</v>
      </c>
      <c r="AK57" s="67" t="s">
        <v>126</v>
      </c>
      <c r="AL57" s="75">
        <v>0</v>
      </c>
      <c r="AM57" s="67" t="s">
        <v>126</v>
      </c>
      <c r="AN57" s="75">
        <v>0</v>
      </c>
      <c r="AO57" s="67" t="s">
        <v>126</v>
      </c>
      <c r="AP57" s="75">
        <v>0</v>
      </c>
      <c r="AQ57" s="67" t="s">
        <v>126</v>
      </c>
      <c r="AR57" s="75">
        <v>0</v>
      </c>
      <c r="AS57" s="67" t="s">
        <v>126</v>
      </c>
      <c r="AT57" s="75">
        <v>0</v>
      </c>
      <c r="AU57" s="67" t="s">
        <v>126</v>
      </c>
      <c r="AV57" s="76">
        <v>1</v>
      </c>
      <c r="AW57" s="76">
        <v>1</v>
      </c>
      <c r="AX57" s="68"/>
      <c r="AY57" s="70"/>
    </row>
    <row r="58" spans="1:51" ht="36.75" customHeight="1" x14ac:dyDescent="0.25">
      <c r="A58" s="62" t="s">
        <v>459</v>
      </c>
      <c r="B58" s="78" t="s">
        <v>334</v>
      </c>
      <c r="C58" s="77"/>
      <c r="D58" s="67"/>
      <c r="E58" s="77"/>
      <c r="F58" s="77"/>
      <c r="G58" s="67"/>
      <c r="H58" s="77"/>
      <c r="I58" s="77"/>
      <c r="J58" s="77"/>
      <c r="K58" s="77"/>
      <c r="L58" s="77"/>
      <c r="M58" s="77"/>
      <c r="N58" s="77"/>
      <c r="O58" s="7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76"/>
      <c r="AW58" s="71"/>
      <c r="AX58" s="68"/>
      <c r="AY58" s="70"/>
    </row>
    <row r="59" spans="1:51" x14ac:dyDescent="0.25">
      <c r="A59" s="62" t="s">
        <v>460</v>
      </c>
      <c r="B59" s="63" t="s">
        <v>335</v>
      </c>
      <c r="C59" s="61"/>
      <c r="D59" s="61"/>
      <c r="E59" s="61"/>
      <c r="F59" s="61"/>
      <c r="G59" s="67"/>
      <c r="H59" s="61"/>
      <c r="I59" s="61"/>
      <c r="J59" s="61"/>
      <c r="K59" s="61"/>
      <c r="L59" s="61"/>
      <c r="M59" s="61"/>
      <c r="N59" s="61"/>
      <c r="O59" s="61"/>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76"/>
      <c r="AW59" s="71"/>
      <c r="AX59" s="68"/>
      <c r="AY59" s="70"/>
    </row>
    <row r="60" spans="1:51" x14ac:dyDescent="0.25">
      <c r="A60" s="65" t="s">
        <v>336</v>
      </c>
      <c r="B60" s="79" t="s">
        <v>315</v>
      </c>
      <c r="C60" s="80"/>
      <c r="D60" s="80">
        <v>0</v>
      </c>
      <c r="E60" s="80"/>
      <c r="F60" s="80"/>
      <c r="G60" s="74">
        <v>0</v>
      </c>
      <c r="H60" s="74"/>
      <c r="I60" s="74"/>
      <c r="J60" s="74">
        <v>0</v>
      </c>
      <c r="K60" s="74" t="s">
        <v>126</v>
      </c>
      <c r="L60" s="74"/>
      <c r="M60" s="74"/>
      <c r="N60" s="74">
        <v>0</v>
      </c>
      <c r="O60" s="67" t="s">
        <v>126</v>
      </c>
      <c r="P60" s="67"/>
      <c r="Q60" s="67"/>
      <c r="R60" s="74">
        <v>0</v>
      </c>
      <c r="S60" s="74" t="s">
        <v>126</v>
      </c>
      <c r="T60" s="74"/>
      <c r="U60" s="74"/>
      <c r="V60" s="74">
        <v>0</v>
      </c>
      <c r="W60" s="74" t="s">
        <v>126</v>
      </c>
      <c r="X60" s="74"/>
      <c r="Y60" s="74"/>
      <c r="Z60" s="74">
        <v>0</v>
      </c>
      <c r="AA60" s="74" t="s">
        <v>126</v>
      </c>
      <c r="AB60" s="74"/>
      <c r="AC60" s="74"/>
      <c r="AD60" s="74">
        <v>0</v>
      </c>
      <c r="AE60" s="74" t="s">
        <v>126</v>
      </c>
      <c r="AF60" s="74"/>
      <c r="AG60" s="74"/>
      <c r="AH60" s="74">
        <v>0</v>
      </c>
      <c r="AI60" s="74" t="s">
        <v>126</v>
      </c>
      <c r="AJ60" s="74"/>
      <c r="AK60" s="74"/>
      <c r="AL60" s="74">
        <v>0</v>
      </c>
      <c r="AM60" s="74" t="s">
        <v>126</v>
      </c>
      <c r="AN60" s="74"/>
      <c r="AO60" s="74"/>
      <c r="AP60" s="74">
        <v>0</v>
      </c>
      <c r="AQ60" s="74" t="s">
        <v>126</v>
      </c>
      <c r="AR60" s="74"/>
      <c r="AS60" s="74"/>
      <c r="AT60" s="74">
        <v>0</v>
      </c>
      <c r="AU60" s="74" t="s">
        <v>126</v>
      </c>
      <c r="AV60" s="74"/>
      <c r="AW60" s="74">
        <v>0</v>
      </c>
      <c r="AX60" s="68"/>
      <c r="AY60" s="70"/>
    </row>
    <row r="61" spans="1:51" x14ac:dyDescent="0.25">
      <c r="A61" s="65" t="s">
        <v>337</v>
      </c>
      <c r="B61" s="79" t="s">
        <v>303</v>
      </c>
      <c r="C61" s="80"/>
      <c r="D61" s="80">
        <v>0</v>
      </c>
      <c r="E61" s="80"/>
      <c r="F61" s="80"/>
      <c r="G61" s="74">
        <v>0</v>
      </c>
      <c r="H61" s="74"/>
      <c r="I61" s="74"/>
      <c r="J61" s="74">
        <v>0</v>
      </c>
      <c r="K61" s="74" t="s">
        <v>126</v>
      </c>
      <c r="L61" s="74"/>
      <c r="M61" s="74"/>
      <c r="N61" s="74">
        <v>0</v>
      </c>
      <c r="O61" s="80" t="s">
        <v>126</v>
      </c>
      <c r="P61" s="67"/>
      <c r="Q61" s="67"/>
      <c r="R61" s="74">
        <v>0</v>
      </c>
      <c r="S61" s="74" t="s">
        <v>126</v>
      </c>
      <c r="T61" s="74"/>
      <c r="U61" s="74"/>
      <c r="V61" s="74">
        <v>0</v>
      </c>
      <c r="W61" s="74" t="s">
        <v>126</v>
      </c>
      <c r="X61" s="74"/>
      <c r="Y61" s="74"/>
      <c r="Z61" s="74">
        <v>0</v>
      </c>
      <c r="AA61" s="74" t="s">
        <v>126</v>
      </c>
      <c r="AB61" s="74"/>
      <c r="AC61" s="74"/>
      <c r="AD61" s="74">
        <v>0</v>
      </c>
      <c r="AE61" s="74" t="s">
        <v>126</v>
      </c>
      <c r="AF61" s="74"/>
      <c r="AG61" s="74"/>
      <c r="AH61" s="74">
        <v>0</v>
      </c>
      <c r="AI61" s="74" t="s">
        <v>126</v>
      </c>
      <c r="AJ61" s="74"/>
      <c r="AK61" s="74"/>
      <c r="AL61" s="74">
        <v>0</v>
      </c>
      <c r="AM61" s="74" t="s">
        <v>126</v>
      </c>
      <c r="AN61" s="74"/>
      <c r="AO61" s="74"/>
      <c r="AP61" s="74">
        <v>0</v>
      </c>
      <c r="AQ61" s="74" t="s">
        <v>126</v>
      </c>
      <c r="AR61" s="74"/>
      <c r="AS61" s="74"/>
      <c r="AT61" s="74">
        <v>0</v>
      </c>
      <c r="AU61" s="74" t="s">
        <v>126</v>
      </c>
      <c r="AV61" s="74"/>
      <c r="AW61" s="74">
        <v>0</v>
      </c>
      <c r="AX61" s="57"/>
      <c r="AY61" s="57"/>
    </row>
    <row r="62" spans="1:51" x14ac:dyDescent="0.25">
      <c r="A62" s="65" t="s">
        <v>338</v>
      </c>
      <c r="B62" s="79" t="s">
        <v>305</v>
      </c>
      <c r="C62" s="80"/>
      <c r="D62" s="80">
        <v>0</v>
      </c>
      <c r="E62" s="80"/>
      <c r="F62" s="80"/>
      <c r="G62" s="74">
        <v>0</v>
      </c>
      <c r="H62" s="74"/>
      <c r="I62" s="74"/>
      <c r="J62" s="74">
        <v>0</v>
      </c>
      <c r="K62" s="74" t="s">
        <v>126</v>
      </c>
      <c r="L62" s="74"/>
      <c r="M62" s="74"/>
      <c r="N62" s="74">
        <v>0</v>
      </c>
      <c r="O62" s="80" t="s">
        <v>126</v>
      </c>
      <c r="P62" s="67"/>
      <c r="Q62" s="67"/>
      <c r="R62" s="74">
        <v>0</v>
      </c>
      <c r="S62" s="74" t="s">
        <v>126</v>
      </c>
      <c r="T62" s="74"/>
      <c r="U62" s="74"/>
      <c r="V62" s="74">
        <v>0</v>
      </c>
      <c r="W62" s="74" t="s">
        <v>126</v>
      </c>
      <c r="X62" s="74"/>
      <c r="Y62" s="74"/>
      <c r="Z62" s="74">
        <v>0</v>
      </c>
      <c r="AA62" s="74" t="s">
        <v>126</v>
      </c>
      <c r="AB62" s="74"/>
      <c r="AC62" s="74"/>
      <c r="AD62" s="74">
        <v>0</v>
      </c>
      <c r="AE62" s="74" t="s">
        <v>126</v>
      </c>
      <c r="AF62" s="74"/>
      <c r="AG62" s="74"/>
      <c r="AH62" s="74">
        <v>0</v>
      </c>
      <c r="AI62" s="74" t="s">
        <v>126</v>
      </c>
      <c r="AJ62" s="74"/>
      <c r="AK62" s="74"/>
      <c r="AL62" s="74">
        <v>0</v>
      </c>
      <c r="AM62" s="74" t="s">
        <v>126</v>
      </c>
      <c r="AN62" s="74"/>
      <c r="AO62" s="74"/>
      <c r="AP62" s="74">
        <v>0</v>
      </c>
      <c r="AQ62" s="74" t="s">
        <v>126</v>
      </c>
      <c r="AR62" s="74"/>
      <c r="AS62" s="74"/>
      <c r="AT62" s="74">
        <v>0</v>
      </c>
      <c r="AU62" s="74" t="s">
        <v>126</v>
      </c>
      <c r="AV62" s="74"/>
      <c r="AW62" s="74">
        <v>0</v>
      </c>
      <c r="AX62" s="57"/>
      <c r="AY62" s="57"/>
    </row>
    <row r="63" spans="1:51" x14ac:dyDescent="0.25">
      <c r="A63" s="65" t="s">
        <v>339</v>
      </c>
      <c r="B63" s="79" t="s">
        <v>340</v>
      </c>
      <c r="C63" s="80"/>
      <c r="D63" s="80">
        <v>0</v>
      </c>
      <c r="E63" s="80"/>
      <c r="F63" s="80"/>
      <c r="G63" s="74">
        <v>0</v>
      </c>
      <c r="H63" s="74"/>
      <c r="I63" s="74"/>
      <c r="J63" s="74">
        <v>0</v>
      </c>
      <c r="K63" s="74" t="s">
        <v>126</v>
      </c>
      <c r="L63" s="74"/>
      <c r="M63" s="74"/>
      <c r="N63" s="74">
        <v>0</v>
      </c>
      <c r="O63" s="80" t="s">
        <v>126</v>
      </c>
      <c r="P63" s="67"/>
      <c r="Q63" s="67"/>
      <c r="R63" s="74">
        <v>0</v>
      </c>
      <c r="S63" s="74" t="s">
        <v>126</v>
      </c>
      <c r="T63" s="74"/>
      <c r="U63" s="74"/>
      <c r="V63" s="74">
        <v>0</v>
      </c>
      <c r="W63" s="74" t="s">
        <v>126</v>
      </c>
      <c r="X63" s="74"/>
      <c r="Y63" s="74"/>
      <c r="Z63" s="74">
        <v>0</v>
      </c>
      <c r="AA63" s="74" t="s">
        <v>126</v>
      </c>
      <c r="AB63" s="74"/>
      <c r="AC63" s="74"/>
      <c r="AD63" s="74">
        <v>0</v>
      </c>
      <c r="AE63" s="74" t="s">
        <v>126</v>
      </c>
      <c r="AF63" s="74"/>
      <c r="AG63" s="74"/>
      <c r="AH63" s="74">
        <v>0</v>
      </c>
      <c r="AI63" s="74" t="s">
        <v>126</v>
      </c>
      <c r="AJ63" s="74"/>
      <c r="AK63" s="74"/>
      <c r="AL63" s="74">
        <v>0</v>
      </c>
      <c r="AM63" s="74" t="s">
        <v>126</v>
      </c>
      <c r="AN63" s="74"/>
      <c r="AO63" s="74"/>
      <c r="AP63" s="74">
        <v>0</v>
      </c>
      <c r="AQ63" s="74" t="s">
        <v>126</v>
      </c>
      <c r="AR63" s="74"/>
      <c r="AS63" s="74"/>
      <c r="AT63" s="74">
        <v>0</v>
      </c>
      <c r="AU63" s="74" t="s">
        <v>126</v>
      </c>
      <c r="AV63" s="74"/>
      <c r="AW63" s="74">
        <v>0</v>
      </c>
      <c r="AX63" s="57"/>
      <c r="AY63" s="57"/>
    </row>
    <row r="64" spans="1:51" ht="18.75" x14ac:dyDescent="0.25">
      <c r="A64" s="65" t="s">
        <v>341</v>
      </c>
      <c r="B64" s="72" t="s">
        <v>458</v>
      </c>
      <c r="C64" s="77"/>
      <c r="D64" s="77">
        <v>1</v>
      </c>
      <c r="E64" s="77"/>
      <c r="F64" s="77"/>
      <c r="G64" s="74">
        <v>0</v>
      </c>
      <c r="H64" s="74"/>
      <c r="I64" s="74"/>
      <c r="J64" s="74">
        <v>0</v>
      </c>
      <c r="K64" s="74" t="s">
        <v>126</v>
      </c>
      <c r="L64" s="74"/>
      <c r="M64" s="74"/>
      <c r="N64" s="74">
        <v>1</v>
      </c>
      <c r="O64" s="67">
        <v>4</v>
      </c>
      <c r="P64" s="67"/>
      <c r="Q64" s="67"/>
      <c r="R64" s="74">
        <v>0</v>
      </c>
      <c r="S64" s="74" t="s">
        <v>126</v>
      </c>
      <c r="T64" s="74"/>
      <c r="U64" s="74"/>
      <c r="V64" s="74">
        <v>0</v>
      </c>
      <c r="W64" s="74" t="s">
        <v>126</v>
      </c>
      <c r="X64" s="74"/>
      <c r="Y64" s="74"/>
      <c r="Z64" s="74">
        <v>0</v>
      </c>
      <c r="AA64" s="74" t="s">
        <v>126</v>
      </c>
      <c r="AB64" s="74"/>
      <c r="AC64" s="74"/>
      <c r="AD64" s="74">
        <v>0</v>
      </c>
      <c r="AE64" s="74" t="s">
        <v>126</v>
      </c>
      <c r="AF64" s="74"/>
      <c r="AG64" s="74"/>
      <c r="AH64" s="74">
        <v>0</v>
      </c>
      <c r="AI64" s="74" t="s">
        <v>126</v>
      </c>
      <c r="AJ64" s="74"/>
      <c r="AK64" s="74"/>
      <c r="AL64" s="74">
        <v>0</v>
      </c>
      <c r="AM64" s="74" t="s">
        <v>126</v>
      </c>
      <c r="AN64" s="74"/>
      <c r="AO64" s="74"/>
      <c r="AP64" s="74">
        <v>0</v>
      </c>
      <c r="AQ64" s="74" t="s">
        <v>126</v>
      </c>
      <c r="AR64" s="74"/>
      <c r="AS64" s="74"/>
      <c r="AT64" s="74">
        <v>0</v>
      </c>
      <c r="AU64" s="74" t="s">
        <v>126</v>
      </c>
      <c r="AV64" s="74"/>
      <c r="AW64" s="74">
        <v>1</v>
      </c>
      <c r="AX64" s="57"/>
      <c r="AY64" s="57"/>
    </row>
    <row r="65" spans="1:20" x14ac:dyDescent="0.25">
      <c r="A65" s="81"/>
      <c r="B65" s="82"/>
      <c r="C65" s="82"/>
      <c r="D65" s="82"/>
      <c r="E65" s="82"/>
      <c r="F65" s="82"/>
      <c r="G65" s="82"/>
      <c r="H65" s="82"/>
      <c r="I65" s="82"/>
      <c r="J65" s="82"/>
      <c r="K65" s="82"/>
      <c r="L65" s="81"/>
      <c r="M65" s="81"/>
    </row>
    <row r="66" spans="1:20" ht="54" customHeight="1" x14ac:dyDescent="0.25">
      <c r="B66" s="147"/>
      <c r="C66" s="147"/>
      <c r="D66" s="147"/>
      <c r="E66" s="147"/>
      <c r="F66" s="147"/>
      <c r="G66" s="147"/>
      <c r="H66" s="147"/>
      <c r="I66" s="147"/>
      <c r="J66" s="83"/>
      <c r="K66" s="83"/>
      <c r="L66" s="84"/>
      <c r="M66" s="84"/>
      <c r="N66" s="84"/>
      <c r="O66" s="84"/>
      <c r="P66" s="84"/>
      <c r="Q66" s="84"/>
      <c r="R66" s="84"/>
      <c r="S66" s="84"/>
      <c r="T66" s="84"/>
    </row>
    <row r="68" spans="1:20" ht="50.25" customHeight="1" x14ac:dyDescent="0.25">
      <c r="B68" s="150"/>
      <c r="C68" s="150"/>
      <c r="D68" s="150"/>
      <c r="E68" s="150"/>
      <c r="F68" s="150"/>
      <c r="G68" s="150"/>
      <c r="H68" s="150"/>
      <c r="I68" s="150"/>
      <c r="J68" s="85"/>
      <c r="K68" s="85"/>
    </row>
    <row r="70" spans="1:20" ht="36.75" customHeight="1" x14ac:dyDescent="0.25">
      <c r="B70" s="147"/>
      <c r="C70" s="147"/>
      <c r="D70" s="147"/>
      <c r="E70" s="147"/>
      <c r="F70" s="147"/>
      <c r="G70" s="147"/>
      <c r="H70" s="147"/>
      <c r="I70" s="147"/>
      <c r="J70" s="83"/>
      <c r="K70" s="83"/>
    </row>
    <row r="71" spans="1:20" x14ac:dyDescent="0.25">
      <c r="B71" s="86"/>
      <c r="C71" s="86"/>
      <c r="D71" s="86"/>
      <c r="E71" s="86"/>
      <c r="F71" s="86"/>
      <c r="N71" s="87"/>
    </row>
    <row r="72" spans="1:20" ht="51" customHeight="1" x14ac:dyDescent="0.25">
      <c r="B72" s="147"/>
      <c r="C72" s="147"/>
      <c r="D72" s="147"/>
      <c r="E72" s="147"/>
      <c r="F72" s="147"/>
      <c r="G72" s="147"/>
      <c r="H72" s="147"/>
      <c r="I72" s="147"/>
      <c r="J72" s="83"/>
      <c r="K72" s="83"/>
      <c r="N72" s="87"/>
    </row>
    <row r="73" spans="1:20" ht="32.25" customHeight="1" x14ac:dyDescent="0.25">
      <c r="B73" s="150"/>
      <c r="C73" s="150"/>
      <c r="D73" s="150"/>
      <c r="E73" s="150"/>
      <c r="F73" s="150"/>
      <c r="G73" s="150"/>
      <c r="H73" s="150"/>
      <c r="I73" s="150"/>
      <c r="J73" s="85"/>
      <c r="K73" s="85"/>
    </row>
    <row r="74" spans="1:20" ht="51.75" customHeight="1" x14ac:dyDescent="0.25">
      <c r="B74" s="147"/>
      <c r="C74" s="147"/>
      <c r="D74" s="147"/>
      <c r="E74" s="147"/>
      <c r="F74" s="147"/>
      <c r="G74" s="147"/>
      <c r="H74" s="147"/>
      <c r="I74" s="147"/>
      <c r="J74" s="83"/>
      <c r="K74" s="83"/>
    </row>
    <row r="75" spans="1:20" ht="21.75" customHeight="1" x14ac:dyDescent="0.25">
      <c r="B75" s="148"/>
      <c r="C75" s="148"/>
      <c r="D75" s="148"/>
      <c r="E75" s="148"/>
      <c r="F75" s="148"/>
      <c r="G75" s="148"/>
      <c r="H75" s="148"/>
      <c r="I75" s="148"/>
      <c r="J75" s="88"/>
      <c r="K75" s="88"/>
      <c r="L75" s="89"/>
      <c r="M75" s="89"/>
    </row>
    <row r="76" spans="1:20" ht="23.25" customHeight="1" x14ac:dyDescent="0.25">
      <c r="B76" s="89"/>
      <c r="C76" s="89"/>
      <c r="D76" s="89"/>
      <c r="E76" s="89"/>
      <c r="F76" s="89"/>
    </row>
    <row r="77" spans="1:20" ht="18.75" customHeight="1" x14ac:dyDescent="0.25">
      <c r="B77" s="149"/>
      <c r="C77" s="149"/>
      <c r="D77" s="149"/>
      <c r="E77" s="149"/>
      <c r="F77" s="149"/>
      <c r="G77" s="149"/>
      <c r="H77" s="149"/>
      <c r="I77" s="149"/>
      <c r="J77" s="90"/>
      <c r="K77" s="90"/>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25" sqref="A2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08" t="s">
        <v>521</v>
      </c>
      <c r="B5" s="108"/>
      <c r="C5" s="108"/>
      <c r="D5" s="108"/>
      <c r="E5" s="108"/>
      <c r="F5" s="108"/>
      <c r="G5" s="108"/>
      <c r="H5" s="108"/>
      <c r="I5" s="108"/>
      <c r="J5" s="108"/>
      <c r="K5" s="108"/>
      <c r="L5" s="108"/>
    </row>
    <row r="7" spans="1:12" customFormat="1" ht="18.75" x14ac:dyDescent="0.3">
      <c r="A7" s="109" t="s">
        <v>3</v>
      </c>
      <c r="B7" s="109"/>
      <c r="C7" s="109"/>
      <c r="D7" s="109"/>
      <c r="E7" s="109"/>
      <c r="F7" s="109"/>
      <c r="G7" s="109"/>
      <c r="H7" s="109"/>
      <c r="I7" s="109"/>
      <c r="J7" s="109"/>
      <c r="K7" s="109"/>
      <c r="L7" s="109"/>
    </row>
    <row r="9" spans="1:12" customFormat="1" ht="15.75" x14ac:dyDescent="0.25">
      <c r="A9" s="108" t="s">
        <v>4</v>
      </c>
      <c r="B9" s="108"/>
      <c r="C9" s="108"/>
      <c r="D9" s="108"/>
      <c r="E9" s="108"/>
      <c r="F9" s="108"/>
      <c r="G9" s="108"/>
      <c r="H9" s="108"/>
      <c r="I9" s="108"/>
      <c r="J9" s="108"/>
      <c r="K9" s="108"/>
      <c r="L9" s="108"/>
    </row>
    <row r="10" spans="1:12" customFormat="1" ht="15.75" x14ac:dyDescent="0.25">
      <c r="A10" s="106" t="s">
        <v>5</v>
      </c>
      <c r="B10" s="106"/>
      <c r="C10" s="106"/>
      <c r="D10" s="106"/>
      <c r="E10" s="106"/>
      <c r="F10" s="106"/>
      <c r="G10" s="106"/>
      <c r="H10" s="106"/>
      <c r="I10" s="106"/>
      <c r="J10" s="106"/>
      <c r="K10" s="106"/>
      <c r="L10" s="106"/>
    </row>
    <row r="12" spans="1:12" customFormat="1" ht="15.75" x14ac:dyDescent="0.25">
      <c r="A12" s="108" t="str">
        <f>'1. паспорт местоположение '!A12:C12</f>
        <v>G_000-56-1-07.10-0115</v>
      </c>
      <c r="B12" s="108"/>
      <c r="C12" s="108"/>
      <c r="D12" s="108"/>
      <c r="E12" s="108"/>
      <c r="F12" s="108"/>
      <c r="G12" s="108"/>
      <c r="H12" s="108"/>
      <c r="I12" s="108"/>
      <c r="J12" s="108"/>
      <c r="K12" s="108"/>
      <c r="L12" s="108"/>
    </row>
    <row r="13" spans="1:12" customFormat="1" ht="15.75" x14ac:dyDescent="0.25">
      <c r="A13" s="106" t="s">
        <v>6</v>
      </c>
      <c r="B13" s="106"/>
      <c r="C13" s="106"/>
      <c r="D13" s="106"/>
      <c r="E13" s="106"/>
      <c r="F13" s="106"/>
      <c r="G13" s="106"/>
      <c r="H13" s="106"/>
      <c r="I13" s="106"/>
      <c r="J13" s="106"/>
      <c r="K13" s="106"/>
      <c r="L13" s="106"/>
    </row>
    <row r="15" spans="1:12" customFormat="1" ht="15.75" x14ac:dyDescent="0.25">
      <c r="A15" s="105" t="str">
        <f>'1. паспорт местоположение '!A15:C15</f>
        <v>Приобретение гусеничного транспортера (1 шт.)</v>
      </c>
      <c r="B15" s="105"/>
      <c r="C15" s="105"/>
      <c r="D15" s="105"/>
      <c r="E15" s="105"/>
      <c r="F15" s="105"/>
      <c r="G15" s="105"/>
      <c r="H15" s="105"/>
      <c r="I15" s="105"/>
      <c r="J15" s="105"/>
      <c r="K15" s="105"/>
      <c r="L15" s="105"/>
    </row>
    <row r="16" spans="1:12" customFormat="1" ht="15.75" x14ac:dyDescent="0.25">
      <c r="A16" s="106" t="s">
        <v>7</v>
      </c>
      <c r="B16" s="106"/>
      <c r="C16" s="106"/>
      <c r="D16" s="106"/>
      <c r="E16" s="106"/>
      <c r="F16" s="106"/>
      <c r="G16" s="106"/>
      <c r="H16" s="106"/>
      <c r="I16" s="106"/>
      <c r="J16" s="106"/>
      <c r="K16" s="106"/>
      <c r="L16" s="106"/>
    </row>
    <row r="18" spans="1:48" ht="18.75" x14ac:dyDescent="0.3">
      <c r="A18" s="111" t="s">
        <v>342</v>
      </c>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row>
    <row r="20" spans="1:48" s="28" customFormat="1" ht="15.75" x14ac:dyDescent="0.25">
      <c r="A20" s="151" t="s">
        <v>343</v>
      </c>
      <c r="B20" s="151" t="s">
        <v>344</v>
      </c>
      <c r="C20" s="151" t="s">
        <v>345</v>
      </c>
      <c r="D20" s="151" t="s">
        <v>346</v>
      </c>
      <c r="E20" s="151" t="s">
        <v>347</v>
      </c>
      <c r="F20" s="151"/>
      <c r="G20" s="151"/>
      <c r="H20" s="151"/>
      <c r="I20" s="151"/>
      <c r="J20" s="151"/>
      <c r="K20" s="151"/>
      <c r="L20" s="151"/>
      <c r="M20" s="151" t="s">
        <v>348</v>
      </c>
      <c r="N20" s="151" t="s">
        <v>349</v>
      </c>
      <c r="O20" s="151" t="s">
        <v>350</v>
      </c>
      <c r="P20" s="151" t="s">
        <v>351</v>
      </c>
      <c r="Q20" s="151" t="s">
        <v>352</v>
      </c>
      <c r="R20" s="151" t="s">
        <v>353</v>
      </c>
      <c r="S20" s="151" t="s">
        <v>354</v>
      </c>
      <c r="T20" s="151"/>
      <c r="U20" s="151" t="s">
        <v>355</v>
      </c>
      <c r="V20" s="151" t="s">
        <v>356</v>
      </c>
      <c r="W20" s="151" t="s">
        <v>357</v>
      </c>
      <c r="X20" s="151" t="s">
        <v>358</v>
      </c>
      <c r="Y20" s="151" t="s">
        <v>359</v>
      </c>
      <c r="Z20" s="151" t="s">
        <v>360</v>
      </c>
      <c r="AA20" s="151" t="s">
        <v>361</v>
      </c>
      <c r="AB20" s="151" t="s">
        <v>362</v>
      </c>
      <c r="AC20" s="151" t="s">
        <v>363</v>
      </c>
      <c r="AD20" s="151" t="s">
        <v>364</v>
      </c>
      <c r="AE20" s="151" t="s">
        <v>365</v>
      </c>
      <c r="AF20" s="151" t="s">
        <v>366</v>
      </c>
      <c r="AG20" s="151"/>
      <c r="AH20" s="151"/>
      <c r="AI20" s="151"/>
      <c r="AJ20" s="151"/>
      <c r="AK20" s="151"/>
      <c r="AL20" s="151" t="s">
        <v>367</v>
      </c>
      <c r="AM20" s="151"/>
      <c r="AN20" s="151"/>
      <c r="AO20" s="151"/>
      <c r="AP20" s="151" t="s">
        <v>368</v>
      </c>
      <c r="AQ20" s="151"/>
      <c r="AR20" s="151" t="s">
        <v>369</v>
      </c>
      <c r="AS20" s="151" t="s">
        <v>370</v>
      </c>
      <c r="AT20" s="151" t="s">
        <v>371</v>
      </c>
      <c r="AU20" s="151" t="s">
        <v>372</v>
      </c>
      <c r="AV20" s="151" t="s">
        <v>373</v>
      </c>
    </row>
    <row r="21" spans="1:48" s="28" customFormat="1" ht="15.75" x14ac:dyDescent="0.25">
      <c r="A21" s="151"/>
      <c r="B21" s="151"/>
      <c r="C21" s="151"/>
      <c r="D21" s="151"/>
      <c r="E21" s="151" t="s">
        <v>374</v>
      </c>
      <c r="F21" s="151" t="s">
        <v>326</v>
      </c>
      <c r="G21" s="151" t="s">
        <v>328</v>
      </c>
      <c r="H21" s="151" t="s">
        <v>330</v>
      </c>
      <c r="I21" s="151" t="s">
        <v>375</v>
      </c>
      <c r="J21" s="151" t="s">
        <v>376</v>
      </c>
      <c r="K21" s="151" t="s">
        <v>377</v>
      </c>
      <c r="L21" s="151" t="s">
        <v>137</v>
      </c>
      <c r="M21" s="151"/>
      <c r="N21" s="151"/>
      <c r="O21" s="151"/>
      <c r="P21" s="151"/>
      <c r="Q21" s="151"/>
      <c r="R21" s="151"/>
      <c r="S21" s="151" t="s">
        <v>210</v>
      </c>
      <c r="T21" s="151" t="s">
        <v>378</v>
      </c>
      <c r="U21" s="151"/>
      <c r="V21" s="151"/>
      <c r="W21" s="151"/>
      <c r="X21" s="151"/>
      <c r="Y21" s="151"/>
      <c r="Z21" s="151"/>
      <c r="AA21" s="151"/>
      <c r="AB21" s="151"/>
      <c r="AC21" s="151"/>
      <c r="AD21" s="151"/>
      <c r="AE21" s="151"/>
      <c r="AF21" s="151" t="s">
        <v>379</v>
      </c>
      <c r="AG21" s="151"/>
      <c r="AH21" s="151" t="s">
        <v>380</v>
      </c>
      <c r="AI21" s="151"/>
      <c r="AJ21" s="151" t="s">
        <v>381</v>
      </c>
      <c r="AK21" s="151" t="s">
        <v>382</v>
      </c>
      <c r="AL21" s="151" t="s">
        <v>383</v>
      </c>
      <c r="AM21" s="151" t="s">
        <v>384</v>
      </c>
      <c r="AN21" s="151" t="s">
        <v>385</v>
      </c>
      <c r="AO21" s="151" t="s">
        <v>386</v>
      </c>
      <c r="AP21" s="151" t="s">
        <v>387</v>
      </c>
      <c r="AQ21" s="151" t="s">
        <v>378</v>
      </c>
      <c r="AR21" s="151"/>
      <c r="AS21" s="151"/>
      <c r="AT21" s="151"/>
      <c r="AU21" s="151"/>
      <c r="AV21" s="151"/>
    </row>
    <row r="22" spans="1:48" s="28" customFormat="1" ht="47.25" x14ac:dyDescent="0.25">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29" t="s">
        <v>388</v>
      </c>
      <c r="AG22" s="29" t="s">
        <v>389</v>
      </c>
      <c r="AH22" s="29" t="s">
        <v>210</v>
      </c>
      <c r="AI22" s="29" t="s">
        <v>378</v>
      </c>
      <c r="AJ22" s="151"/>
      <c r="AK22" s="151"/>
      <c r="AL22" s="151"/>
      <c r="AM22" s="151"/>
      <c r="AN22" s="151"/>
      <c r="AO22" s="151"/>
      <c r="AP22" s="151"/>
      <c r="AQ22" s="151"/>
      <c r="AR22" s="151"/>
      <c r="AS22" s="151"/>
      <c r="AT22" s="151"/>
      <c r="AU22" s="151"/>
      <c r="AV22" s="151"/>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31.5" x14ac:dyDescent="0.25">
      <c r="A24" s="98">
        <v>1</v>
      </c>
      <c r="B24" s="98" t="s">
        <v>500</v>
      </c>
      <c r="C24" s="98" t="s">
        <v>501</v>
      </c>
      <c r="D24" s="98" t="s">
        <v>502</v>
      </c>
      <c r="E24" s="98"/>
      <c r="F24" s="98"/>
      <c r="G24" s="99"/>
      <c r="H24" s="98"/>
      <c r="I24" s="99"/>
      <c r="J24" s="99"/>
      <c r="K24" s="99"/>
      <c r="L24" s="100">
        <v>1</v>
      </c>
      <c r="M24" s="98" t="s">
        <v>503</v>
      </c>
      <c r="N24" s="98" t="s">
        <v>504</v>
      </c>
      <c r="O24" s="98" t="s">
        <v>505</v>
      </c>
      <c r="P24" s="101">
        <v>3456.10169</v>
      </c>
      <c r="Q24" s="98" t="s">
        <v>506</v>
      </c>
      <c r="R24" s="101">
        <v>3456.10169</v>
      </c>
      <c r="S24" s="98" t="s">
        <v>507</v>
      </c>
      <c r="T24" s="98" t="s">
        <v>507</v>
      </c>
      <c r="U24" s="100">
        <v>23</v>
      </c>
      <c r="V24" s="98"/>
      <c r="W24" s="98" t="s">
        <v>508</v>
      </c>
      <c r="X24" s="102">
        <v>3450</v>
      </c>
      <c r="Y24" s="98"/>
      <c r="Z24" s="99"/>
      <c r="AA24" s="98"/>
      <c r="AB24" s="102">
        <v>3450</v>
      </c>
      <c r="AC24" s="98" t="s">
        <v>508</v>
      </c>
      <c r="AD24" s="102">
        <v>4071</v>
      </c>
      <c r="AE24" s="99"/>
      <c r="AF24" s="103">
        <v>774337</v>
      </c>
      <c r="AG24" s="98" t="s">
        <v>509</v>
      </c>
      <c r="AH24" s="98" t="s">
        <v>510</v>
      </c>
      <c r="AI24" s="98" t="s">
        <v>511</v>
      </c>
      <c r="AJ24" s="98"/>
      <c r="AK24" s="98" t="s">
        <v>511</v>
      </c>
      <c r="AL24" s="98"/>
      <c r="AM24" s="152"/>
      <c r="AN24" s="152"/>
      <c r="AO24" s="152"/>
      <c r="AP24" s="98" t="s">
        <v>512</v>
      </c>
      <c r="AQ24" s="98" t="s">
        <v>512</v>
      </c>
      <c r="AR24" s="98" t="s">
        <v>513</v>
      </c>
      <c r="AS24" s="29"/>
      <c r="AT24" s="29"/>
      <c r="AU24" s="29"/>
      <c r="AV24" s="29"/>
    </row>
  </sheetData>
  <mergeCells count="61">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workbookViewId="0">
      <selection activeCell="Q22" sqref="Q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08" t="s">
        <v>521</v>
      </c>
      <c r="B5" s="108"/>
      <c r="C5" s="108"/>
      <c r="D5" s="108"/>
      <c r="E5" s="108"/>
      <c r="F5" s="108"/>
      <c r="G5" s="108"/>
      <c r="H5" s="108"/>
      <c r="I5" s="108"/>
      <c r="J5" s="108"/>
      <c r="K5" s="108"/>
      <c r="L5" s="108"/>
    </row>
    <row r="7" spans="1:12" customFormat="1" ht="18.95" customHeight="1" x14ac:dyDescent="0.3">
      <c r="A7" s="109" t="s">
        <v>3</v>
      </c>
      <c r="B7" s="109"/>
      <c r="C7" s="109"/>
      <c r="D7" s="109"/>
      <c r="E7" s="109"/>
      <c r="F7" s="109"/>
      <c r="G7" s="109"/>
      <c r="H7" s="109"/>
      <c r="I7" s="109"/>
      <c r="J7" s="109"/>
      <c r="K7" s="109"/>
      <c r="L7" s="109"/>
    </row>
    <row r="9" spans="1:12" customFormat="1" ht="15.95" customHeight="1" x14ac:dyDescent="0.25">
      <c r="A9" s="108" t="s">
        <v>4</v>
      </c>
      <c r="B9" s="108"/>
      <c r="C9" s="108"/>
      <c r="D9" s="108"/>
      <c r="E9" s="108"/>
      <c r="F9" s="108"/>
      <c r="G9" s="108"/>
      <c r="H9" s="108"/>
      <c r="I9" s="108"/>
      <c r="J9" s="108"/>
      <c r="K9" s="108"/>
      <c r="L9" s="108"/>
    </row>
    <row r="10" spans="1:12" customFormat="1" ht="15.95" customHeight="1" x14ac:dyDescent="0.25">
      <c r="A10" s="106" t="s">
        <v>5</v>
      </c>
      <c r="B10" s="106"/>
      <c r="C10" s="106"/>
      <c r="D10" s="106"/>
      <c r="E10" s="106"/>
      <c r="F10" s="106"/>
      <c r="G10" s="106"/>
      <c r="H10" s="106"/>
      <c r="I10" s="106"/>
      <c r="J10" s="106"/>
      <c r="K10" s="106"/>
      <c r="L10" s="106"/>
    </row>
    <row r="12" spans="1:12" customFormat="1" ht="15.95" customHeight="1" x14ac:dyDescent="0.25">
      <c r="A12" s="108" t="str">
        <f>'1. паспорт местоположение '!A12:C12</f>
        <v>G_000-56-1-07.10-0115</v>
      </c>
      <c r="B12" s="108"/>
      <c r="C12" s="108"/>
      <c r="D12" s="108"/>
      <c r="E12" s="108"/>
      <c r="F12" s="108"/>
      <c r="G12" s="108"/>
      <c r="H12" s="108"/>
      <c r="I12" s="108"/>
      <c r="J12" s="108"/>
      <c r="K12" s="108"/>
      <c r="L12" s="108"/>
    </row>
    <row r="13" spans="1:12" customFormat="1" ht="15.95" customHeight="1" x14ac:dyDescent="0.25">
      <c r="A13" s="106" t="s">
        <v>6</v>
      </c>
      <c r="B13" s="106"/>
      <c r="C13" s="106"/>
      <c r="D13" s="106"/>
      <c r="E13" s="106"/>
      <c r="F13" s="106"/>
      <c r="G13" s="106"/>
      <c r="H13" s="106"/>
      <c r="I13" s="106"/>
      <c r="J13" s="106"/>
      <c r="K13" s="106"/>
      <c r="L13" s="106"/>
    </row>
    <row r="15" spans="1:12" customFormat="1" ht="15.95" customHeight="1" x14ac:dyDescent="0.25">
      <c r="A15" s="105" t="str">
        <f>'1. паспорт местоположение '!A15:C15</f>
        <v>Приобретение гусеничного транспортера (1 шт.)</v>
      </c>
      <c r="B15" s="105"/>
      <c r="C15" s="105"/>
      <c r="D15" s="105"/>
      <c r="E15" s="105"/>
      <c r="F15" s="105"/>
      <c r="G15" s="105"/>
      <c r="H15" s="105"/>
      <c r="I15" s="105"/>
      <c r="J15" s="105"/>
      <c r="K15" s="105"/>
      <c r="L15" s="105"/>
    </row>
    <row r="16" spans="1:12" customFormat="1" ht="15.95" customHeight="1" x14ac:dyDescent="0.25">
      <c r="A16" s="106" t="s">
        <v>7</v>
      </c>
      <c r="B16" s="106"/>
      <c r="C16" s="106"/>
      <c r="D16" s="106"/>
      <c r="E16" s="106"/>
      <c r="F16" s="106"/>
      <c r="G16" s="106"/>
      <c r="H16" s="106"/>
      <c r="I16" s="106"/>
      <c r="J16" s="106"/>
      <c r="K16" s="106"/>
      <c r="L16" s="106"/>
    </row>
    <row r="18" spans="1:27" ht="18.95" customHeight="1" x14ac:dyDescent="0.3">
      <c r="A18" s="111" t="s">
        <v>390</v>
      </c>
      <c r="B18" s="111"/>
      <c r="C18" s="111"/>
      <c r="D18" s="111"/>
      <c r="E18" s="111"/>
      <c r="F18" s="111"/>
      <c r="G18" s="111"/>
      <c r="H18" s="111"/>
      <c r="I18" s="111"/>
      <c r="J18" s="111"/>
      <c r="K18" s="111"/>
      <c r="L18" s="111"/>
      <c r="N18"/>
      <c r="O18"/>
      <c r="P18"/>
      <c r="Q18"/>
      <c r="R18"/>
      <c r="S18"/>
      <c r="T18"/>
      <c r="U18"/>
      <c r="V18"/>
      <c r="W18"/>
      <c r="X18"/>
      <c r="Y18"/>
      <c r="Z18"/>
      <c r="AA18"/>
    </row>
    <row r="20" spans="1:27" ht="33.75" customHeight="1" x14ac:dyDescent="0.25">
      <c r="A20" s="153" t="s">
        <v>391</v>
      </c>
      <c r="B20" s="153"/>
      <c r="C20" s="153"/>
      <c r="D20" s="153"/>
      <c r="E20" s="153"/>
      <c r="F20" s="153"/>
      <c r="G20" s="154" t="str">
        <f>A15</f>
        <v>Приобретение гусеничного транспортера (1 шт.)</v>
      </c>
      <c r="H20" s="154"/>
      <c r="I20" s="154"/>
      <c r="J20" s="154"/>
      <c r="K20" s="154"/>
      <c r="L20" s="154"/>
      <c r="M20" s="10" t="s">
        <v>126</v>
      </c>
      <c r="N20"/>
      <c r="O20"/>
      <c r="P20"/>
      <c r="Q20"/>
      <c r="R20"/>
      <c r="S20"/>
      <c r="T20"/>
      <c r="U20"/>
      <c r="V20"/>
      <c r="W20"/>
      <c r="X20"/>
      <c r="Y20"/>
      <c r="Z20"/>
      <c r="AA20"/>
    </row>
    <row r="21" spans="1:27" ht="15.95" customHeight="1" x14ac:dyDescent="0.25">
      <c r="A21" s="153" t="s">
        <v>392</v>
      </c>
      <c r="B21" s="153"/>
      <c r="C21" s="153"/>
      <c r="D21" s="153"/>
      <c r="E21" s="153"/>
      <c r="F21" s="153"/>
      <c r="G21" s="154" t="s">
        <v>490</v>
      </c>
      <c r="H21" s="154"/>
      <c r="I21" s="154"/>
      <c r="J21" s="154"/>
      <c r="K21" s="154"/>
      <c r="L21" s="154"/>
      <c r="N21"/>
      <c r="O21"/>
      <c r="P21"/>
      <c r="Q21"/>
      <c r="R21"/>
      <c r="S21"/>
      <c r="T21"/>
      <c r="U21"/>
      <c r="V21"/>
      <c r="W21"/>
      <c r="X21"/>
      <c r="Y21"/>
      <c r="Z21"/>
      <c r="AA21"/>
    </row>
    <row r="22" spans="1:27" ht="15.95" customHeight="1" x14ac:dyDescent="0.25">
      <c r="A22" s="153" t="s">
        <v>393</v>
      </c>
      <c r="B22" s="153"/>
      <c r="C22" s="153"/>
      <c r="D22" s="153"/>
      <c r="E22" s="153"/>
      <c r="F22" s="153"/>
      <c r="G22" s="154" t="s">
        <v>394</v>
      </c>
      <c r="H22" s="154"/>
      <c r="I22" s="154"/>
      <c r="J22" s="154"/>
      <c r="K22" s="154"/>
      <c r="L22" s="154"/>
      <c r="N22"/>
      <c r="O22"/>
      <c r="P22"/>
      <c r="Q22"/>
      <c r="R22"/>
      <c r="S22"/>
      <c r="T22"/>
      <c r="U22"/>
      <c r="V22"/>
      <c r="W22"/>
      <c r="X22"/>
      <c r="Y22"/>
      <c r="Z22"/>
      <c r="AA22"/>
    </row>
    <row r="23" spans="1:27" ht="15.95" customHeight="1" x14ac:dyDescent="0.25">
      <c r="A23" s="153" t="s">
        <v>395</v>
      </c>
      <c r="B23" s="153"/>
      <c r="C23" s="153"/>
      <c r="D23" s="153"/>
      <c r="E23" s="153"/>
      <c r="F23" s="153"/>
      <c r="G23" s="154" t="s">
        <v>491</v>
      </c>
      <c r="H23" s="154"/>
      <c r="I23" s="154"/>
      <c r="J23" s="154"/>
      <c r="K23" s="154"/>
      <c r="L23" s="154"/>
      <c r="N23"/>
      <c r="O23"/>
      <c r="P23"/>
      <c r="Q23"/>
      <c r="R23"/>
      <c r="S23"/>
      <c r="T23"/>
      <c r="U23"/>
      <c r="V23"/>
      <c r="W23"/>
      <c r="X23"/>
      <c r="Y23"/>
      <c r="Z23"/>
      <c r="AA23"/>
    </row>
    <row r="24" spans="1:27" ht="15.95" customHeight="1" x14ac:dyDescent="0.25">
      <c r="A24" s="153" t="s">
        <v>396</v>
      </c>
      <c r="B24" s="153"/>
      <c r="C24" s="153"/>
      <c r="D24" s="153"/>
      <c r="E24" s="153"/>
      <c r="F24" s="153"/>
      <c r="G24" s="154">
        <v>2017</v>
      </c>
      <c r="H24" s="154"/>
      <c r="I24" s="154"/>
      <c r="J24" s="154"/>
      <c r="K24" s="154"/>
      <c r="L24" s="154"/>
      <c r="N24"/>
      <c r="O24"/>
      <c r="P24"/>
      <c r="Q24"/>
      <c r="R24"/>
      <c r="S24"/>
      <c r="T24"/>
      <c r="U24"/>
      <c r="V24"/>
      <c r="W24"/>
      <c r="X24"/>
      <c r="Y24"/>
      <c r="Z24"/>
      <c r="AA24"/>
    </row>
    <row r="25" spans="1:27" ht="15.95" customHeight="1" x14ac:dyDescent="0.25">
      <c r="A25" s="153" t="s">
        <v>397</v>
      </c>
      <c r="B25" s="153"/>
      <c r="C25" s="153"/>
      <c r="D25" s="153"/>
      <c r="E25" s="153"/>
      <c r="F25" s="153"/>
      <c r="G25" s="154" t="s">
        <v>514</v>
      </c>
      <c r="H25" s="154"/>
      <c r="I25" s="154"/>
      <c r="J25" s="154"/>
      <c r="K25" s="154"/>
      <c r="L25" s="154"/>
      <c r="N25"/>
      <c r="O25"/>
      <c r="P25"/>
      <c r="Q25"/>
      <c r="R25"/>
      <c r="S25"/>
      <c r="T25"/>
      <c r="U25"/>
      <c r="V25"/>
      <c r="W25"/>
      <c r="X25"/>
      <c r="Y25"/>
      <c r="Z25"/>
      <c r="AA25"/>
    </row>
    <row r="26" spans="1:27" ht="15.95" customHeight="1" x14ac:dyDescent="0.25">
      <c r="A26" s="153" t="s">
        <v>398</v>
      </c>
      <c r="B26" s="153"/>
      <c r="C26" s="153"/>
      <c r="D26" s="153"/>
      <c r="E26" s="153"/>
      <c r="F26" s="153"/>
      <c r="G26" s="154" t="s">
        <v>474</v>
      </c>
      <c r="H26" s="154"/>
      <c r="I26" s="154"/>
      <c r="J26" s="154"/>
      <c r="K26" s="154"/>
      <c r="L26" s="154"/>
      <c r="N26"/>
      <c r="O26"/>
      <c r="P26"/>
      <c r="Q26"/>
      <c r="R26"/>
      <c r="S26"/>
      <c r="T26"/>
      <c r="U26"/>
      <c r="V26"/>
      <c r="W26"/>
      <c r="X26"/>
      <c r="Y26"/>
      <c r="Z26"/>
      <c r="AA26"/>
    </row>
    <row r="27" spans="1:27" ht="15.95" customHeight="1" x14ac:dyDescent="0.25">
      <c r="A27" s="153" t="s">
        <v>399</v>
      </c>
      <c r="B27" s="153"/>
      <c r="C27" s="153"/>
      <c r="D27" s="153"/>
      <c r="E27" s="153"/>
      <c r="F27" s="153"/>
      <c r="G27" s="154" t="s">
        <v>518</v>
      </c>
      <c r="H27" s="154"/>
      <c r="I27" s="154"/>
      <c r="J27" s="154"/>
      <c r="K27" s="154"/>
      <c r="L27" s="154"/>
      <c r="N27"/>
      <c r="O27"/>
      <c r="P27"/>
      <c r="Q27"/>
      <c r="R27"/>
      <c r="S27"/>
      <c r="T27"/>
      <c r="U27"/>
      <c r="V27"/>
      <c r="W27"/>
      <c r="X27"/>
      <c r="Y27"/>
      <c r="Z27"/>
      <c r="AA27"/>
    </row>
    <row r="28" spans="1:27" ht="15.95" customHeight="1" x14ac:dyDescent="0.25">
      <c r="A28" s="153" t="s">
        <v>400</v>
      </c>
      <c r="B28" s="153"/>
      <c r="C28" s="153"/>
      <c r="D28" s="153"/>
      <c r="E28" s="153"/>
      <c r="F28" s="153"/>
      <c r="G28" s="155">
        <f>'6.2. Паспорт фин осв ввод '!D24</f>
        <v>4.0737500000000004</v>
      </c>
      <c r="H28" s="155"/>
      <c r="I28" s="155"/>
      <c r="J28" s="155"/>
      <c r="K28" s="155"/>
      <c r="L28" s="155"/>
      <c r="N28"/>
      <c r="O28"/>
      <c r="P28"/>
      <c r="Q28"/>
      <c r="R28"/>
      <c r="S28"/>
      <c r="T28"/>
      <c r="U28"/>
      <c r="V28"/>
      <c r="W28"/>
      <c r="X28"/>
      <c r="Y28"/>
      <c r="Z28"/>
      <c r="AA28"/>
    </row>
    <row r="29" spans="1:27" ht="29.1" customHeight="1" x14ac:dyDescent="0.25">
      <c r="A29" s="156" t="s">
        <v>401</v>
      </c>
      <c r="B29" s="156"/>
      <c r="C29" s="156"/>
      <c r="D29" s="156"/>
      <c r="E29" s="156"/>
      <c r="F29" s="156"/>
      <c r="G29" s="155">
        <f>G32</f>
        <v>4.0709999999999997</v>
      </c>
      <c r="H29" s="154"/>
      <c r="I29" s="154"/>
      <c r="J29" s="154"/>
      <c r="K29" s="154"/>
      <c r="L29" s="154"/>
      <c r="N29"/>
      <c r="O29"/>
      <c r="P29"/>
      <c r="Q29"/>
      <c r="R29"/>
      <c r="S29"/>
      <c r="T29"/>
      <c r="U29"/>
      <c r="V29"/>
      <c r="W29"/>
      <c r="X29"/>
      <c r="Y29"/>
      <c r="Z29"/>
      <c r="AA29"/>
    </row>
    <row r="30" spans="1:27" ht="15.95" customHeight="1" x14ac:dyDescent="0.25">
      <c r="A30" s="153" t="s">
        <v>402</v>
      </c>
      <c r="B30" s="153"/>
      <c r="C30" s="153"/>
      <c r="D30" s="153"/>
      <c r="E30" s="153"/>
      <c r="F30" s="153"/>
      <c r="G30" s="154"/>
      <c r="H30" s="154"/>
      <c r="I30" s="154"/>
      <c r="J30" s="154"/>
      <c r="K30" s="154"/>
      <c r="L30" s="154"/>
      <c r="N30"/>
      <c r="O30"/>
      <c r="P30"/>
      <c r="Q30"/>
      <c r="R30"/>
      <c r="S30"/>
      <c r="T30"/>
      <c r="U30"/>
      <c r="V30"/>
      <c r="W30"/>
      <c r="X30"/>
      <c r="Y30"/>
      <c r="Z30"/>
      <c r="AA30"/>
    </row>
    <row r="31" spans="1:27" ht="32.25" customHeight="1" x14ac:dyDescent="0.25">
      <c r="A31" s="156" t="s">
        <v>492</v>
      </c>
      <c r="B31" s="156"/>
      <c r="C31" s="156"/>
      <c r="D31" s="156"/>
      <c r="E31" s="156"/>
      <c r="F31" s="156"/>
      <c r="G31" s="162" t="s">
        <v>499</v>
      </c>
      <c r="H31" s="162"/>
      <c r="I31" s="162"/>
      <c r="J31" s="162"/>
      <c r="K31" s="162"/>
      <c r="L31" s="162"/>
      <c r="N31"/>
      <c r="O31"/>
      <c r="P31"/>
      <c r="Q31"/>
      <c r="R31"/>
      <c r="S31"/>
      <c r="T31"/>
      <c r="U31"/>
      <c r="V31"/>
      <c r="W31"/>
      <c r="X31"/>
      <c r="Y31"/>
      <c r="Z31"/>
      <c r="AA31"/>
    </row>
    <row r="32" spans="1:27" ht="15.95" customHeight="1" x14ac:dyDescent="0.25">
      <c r="A32" s="153" t="s">
        <v>496</v>
      </c>
      <c r="B32" s="153"/>
      <c r="C32" s="153"/>
      <c r="D32" s="153"/>
      <c r="E32" s="153"/>
      <c r="F32" s="153"/>
      <c r="G32" s="155">
        <v>4.0709999999999997</v>
      </c>
      <c r="H32" s="155"/>
      <c r="I32" s="155"/>
      <c r="J32" s="155"/>
      <c r="K32" s="155"/>
      <c r="L32" s="155"/>
      <c r="N32"/>
      <c r="O32"/>
      <c r="P32"/>
      <c r="Q32"/>
      <c r="R32"/>
      <c r="S32"/>
      <c r="T32"/>
      <c r="U32"/>
      <c r="V32"/>
      <c r="W32"/>
      <c r="X32"/>
      <c r="Y32"/>
      <c r="Z32"/>
      <c r="AA32"/>
    </row>
    <row r="33" spans="1:27" ht="15.95" customHeight="1" x14ac:dyDescent="0.25">
      <c r="A33" s="153" t="s">
        <v>493</v>
      </c>
      <c r="B33" s="153"/>
      <c r="C33" s="153"/>
      <c r="D33" s="153"/>
      <c r="E33" s="153"/>
      <c r="F33" s="153"/>
      <c r="G33" s="154" t="s">
        <v>474</v>
      </c>
      <c r="H33" s="154"/>
      <c r="I33" s="154"/>
      <c r="J33" s="154"/>
      <c r="K33" s="154"/>
      <c r="L33" s="154"/>
      <c r="N33"/>
      <c r="O33"/>
      <c r="P33"/>
      <c r="Q33"/>
      <c r="R33"/>
      <c r="S33"/>
      <c r="T33"/>
      <c r="U33"/>
      <c r="V33"/>
      <c r="W33"/>
      <c r="X33"/>
      <c r="Y33"/>
      <c r="Z33"/>
      <c r="AA33"/>
    </row>
    <row r="34" spans="1:27" ht="15.95" customHeight="1" x14ac:dyDescent="0.25">
      <c r="A34" s="153" t="s">
        <v>494</v>
      </c>
      <c r="B34" s="153"/>
      <c r="C34" s="153"/>
      <c r="D34" s="153"/>
      <c r="E34" s="153"/>
      <c r="F34" s="153"/>
      <c r="G34" s="154">
        <v>0</v>
      </c>
      <c r="H34" s="154"/>
      <c r="I34" s="154"/>
      <c r="J34" s="154"/>
      <c r="K34" s="154"/>
      <c r="L34" s="154"/>
      <c r="N34"/>
      <c r="O34"/>
      <c r="P34"/>
      <c r="Q34"/>
      <c r="R34"/>
      <c r="S34"/>
      <c r="T34"/>
      <c r="U34"/>
      <c r="V34"/>
      <c r="W34"/>
      <c r="X34"/>
      <c r="Y34"/>
      <c r="Z34"/>
      <c r="AA34"/>
    </row>
    <row r="35" spans="1:27" ht="15.95" customHeight="1" x14ac:dyDescent="0.25">
      <c r="A35" s="153" t="s">
        <v>495</v>
      </c>
      <c r="B35" s="153"/>
      <c r="C35" s="153"/>
      <c r="D35" s="153"/>
      <c r="E35" s="153"/>
      <c r="F35" s="153"/>
      <c r="G35" s="154">
        <v>0</v>
      </c>
      <c r="H35" s="154"/>
      <c r="I35" s="154"/>
      <c r="J35" s="154"/>
      <c r="K35" s="154"/>
      <c r="L35" s="154"/>
      <c r="N35"/>
      <c r="O35"/>
      <c r="P35"/>
      <c r="Q35"/>
      <c r="R35"/>
      <c r="S35"/>
      <c r="T35"/>
      <c r="U35"/>
      <c r="V35"/>
      <c r="W35"/>
      <c r="X35"/>
      <c r="Y35"/>
      <c r="Z35"/>
      <c r="AA35"/>
    </row>
    <row r="36" spans="1:27" ht="29.1" customHeight="1" x14ac:dyDescent="0.25">
      <c r="A36" s="156" t="s">
        <v>403</v>
      </c>
      <c r="B36" s="156"/>
      <c r="C36" s="156"/>
      <c r="D36" s="156"/>
      <c r="E36" s="156"/>
      <c r="F36" s="156"/>
      <c r="G36" s="154" t="s">
        <v>474</v>
      </c>
      <c r="H36" s="154"/>
      <c r="I36" s="154"/>
      <c r="J36" s="154"/>
      <c r="K36" s="154"/>
      <c r="L36" s="154"/>
      <c r="N36"/>
      <c r="O36"/>
      <c r="P36"/>
      <c r="Q36"/>
      <c r="R36"/>
      <c r="S36"/>
      <c r="T36"/>
      <c r="U36"/>
      <c r="V36"/>
      <c r="W36"/>
      <c r="X36"/>
      <c r="Y36"/>
      <c r="Z36"/>
      <c r="AA36"/>
    </row>
    <row r="37" spans="1:27" ht="15.95" customHeight="1" x14ac:dyDescent="0.25">
      <c r="A37" s="153" t="s">
        <v>402</v>
      </c>
      <c r="B37" s="153"/>
      <c r="C37" s="153"/>
      <c r="D37" s="153"/>
      <c r="E37" s="153"/>
      <c r="F37" s="153"/>
      <c r="G37" s="154" t="s">
        <v>474</v>
      </c>
      <c r="H37" s="154"/>
      <c r="I37" s="154"/>
      <c r="J37" s="154"/>
      <c r="K37" s="154"/>
      <c r="L37" s="154"/>
      <c r="N37"/>
      <c r="O37"/>
      <c r="P37"/>
      <c r="Q37"/>
      <c r="R37"/>
      <c r="S37"/>
      <c r="T37"/>
      <c r="U37"/>
      <c r="V37"/>
      <c r="W37"/>
      <c r="X37"/>
      <c r="Y37"/>
      <c r="Z37"/>
      <c r="AA37"/>
    </row>
    <row r="38" spans="1:27" ht="15.95" customHeight="1" x14ac:dyDescent="0.25">
      <c r="A38" s="153" t="s">
        <v>404</v>
      </c>
      <c r="B38" s="153"/>
      <c r="C38" s="153"/>
      <c r="D38" s="153"/>
      <c r="E38" s="153"/>
      <c r="F38" s="153"/>
      <c r="G38" s="154" t="s">
        <v>474</v>
      </c>
      <c r="H38" s="154"/>
      <c r="I38" s="154"/>
      <c r="J38" s="154"/>
      <c r="K38" s="154"/>
      <c r="L38" s="154"/>
      <c r="M38"/>
      <c r="N38"/>
      <c r="O38"/>
      <c r="P38"/>
      <c r="Q38"/>
      <c r="R38"/>
      <c r="S38"/>
      <c r="T38"/>
      <c r="U38"/>
      <c r="V38"/>
      <c r="W38"/>
      <c r="X38"/>
      <c r="Y38"/>
      <c r="Z38"/>
      <c r="AA38"/>
    </row>
    <row r="39" spans="1:27" ht="15.95" customHeight="1" x14ac:dyDescent="0.25">
      <c r="A39" s="153" t="s">
        <v>405</v>
      </c>
      <c r="B39" s="153"/>
      <c r="C39" s="153"/>
      <c r="D39" s="153"/>
      <c r="E39" s="153"/>
      <c r="F39" s="153"/>
      <c r="G39" s="154" t="s">
        <v>474</v>
      </c>
      <c r="H39" s="154"/>
      <c r="I39" s="154"/>
      <c r="J39" s="154"/>
      <c r="K39" s="154"/>
      <c r="L39" s="154"/>
      <c r="M39"/>
      <c r="N39"/>
      <c r="O39"/>
      <c r="P39"/>
      <c r="Q39"/>
      <c r="R39"/>
      <c r="S39"/>
      <c r="T39"/>
      <c r="U39"/>
      <c r="V39"/>
      <c r="W39"/>
      <c r="X39"/>
      <c r="Y39"/>
      <c r="Z39"/>
      <c r="AA39"/>
    </row>
    <row r="40" spans="1:27" ht="15.95" customHeight="1" x14ac:dyDescent="0.25">
      <c r="A40" s="153" t="s">
        <v>406</v>
      </c>
      <c r="B40" s="153"/>
      <c r="C40" s="153"/>
      <c r="D40" s="153"/>
      <c r="E40" s="153"/>
      <c r="F40" s="153"/>
      <c r="G40" s="154" t="s">
        <v>474</v>
      </c>
      <c r="H40" s="154"/>
      <c r="I40" s="154"/>
      <c r="J40" s="154"/>
      <c r="K40" s="154"/>
      <c r="L40" s="154"/>
      <c r="M40"/>
      <c r="N40"/>
      <c r="O40"/>
      <c r="P40"/>
      <c r="Q40"/>
      <c r="R40"/>
      <c r="S40"/>
      <c r="T40"/>
      <c r="U40"/>
      <c r="V40"/>
      <c r="W40"/>
      <c r="X40"/>
      <c r="Y40"/>
      <c r="Z40"/>
      <c r="AA40"/>
    </row>
    <row r="41" spans="1:27" ht="15.95" customHeight="1" x14ac:dyDescent="0.25">
      <c r="A41" s="156" t="s">
        <v>407</v>
      </c>
      <c r="B41" s="156"/>
      <c r="C41" s="156"/>
      <c r="D41" s="156"/>
      <c r="E41" s="156"/>
      <c r="F41" s="156"/>
      <c r="G41" s="154">
        <v>0</v>
      </c>
      <c r="H41" s="154"/>
      <c r="I41" s="154"/>
      <c r="J41" s="154"/>
      <c r="K41" s="154"/>
      <c r="L41" s="154"/>
      <c r="M41"/>
      <c r="N41"/>
      <c r="O41"/>
      <c r="P41"/>
      <c r="Q41"/>
      <c r="R41"/>
      <c r="S41"/>
      <c r="T41"/>
      <c r="U41"/>
      <c r="V41"/>
      <c r="W41"/>
      <c r="X41"/>
      <c r="Y41"/>
      <c r="Z41"/>
      <c r="AA41"/>
    </row>
    <row r="42" spans="1:27" ht="15.95" customHeight="1" x14ac:dyDescent="0.25">
      <c r="A42" s="156" t="s">
        <v>408</v>
      </c>
      <c r="B42" s="156"/>
      <c r="C42" s="156"/>
      <c r="D42" s="156"/>
      <c r="E42" s="156"/>
      <c r="F42" s="156"/>
      <c r="G42" s="154">
        <v>0</v>
      </c>
      <c r="H42" s="154"/>
      <c r="I42" s="154"/>
      <c r="J42" s="154"/>
      <c r="K42" s="154"/>
      <c r="L42" s="154"/>
      <c r="M42"/>
      <c r="N42"/>
      <c r="O42"/>
      <c r="P42"/>
      <c r="Q42"/>
      <c r="R42"/>
      <c r="S42"/>
      <c r="T42"/>
      <c r="U42"/>
      <c r="V42"/>
      <c r="W42"/>
      <c r="X42"/>
      <c r="Y42"/>
      <c r="Z42"/>
      <c r="AA42"/>
    </row>
    <row r="43" spans="1:27" ht="15.95" customHeight="1" x14ac:dyDescent="0.25">
      <c r="A43" s="156" t="s">
        <v>409</v>
      </c>
      <c r="B43" s="156"/>
      <c r="C43" s="156"/>
      <c r="D43" s="156"/>
      <c r="E43" s="156"/>
      <c r="F43" s="156"/>
      <c r="G43" s="154">
        <v>0</v>
      </c>
      <c r="H43" s="154"/>
      <c r="I43" s="154"/>
      <c r="J43" s="154"/>
      <c r="K43" s="154"/>
      <c r="L43" s="154"/>
      <c r="M43"/>
      <c r="N43"/>
      <c r="O43"/>
      <c r="P43"/>
      <c r="Q43"/>
      <c r="R43"/>
      <c r="S43"/>
      <c r="T43"/>
      <c r="U43"/>
      <c r="V43"/>
      <c r="W43"/>
      <c r="X43"/>
      <c r="Y43"/>
      <c r="Z43"/>
      <c r="AA43"/>
    </row>
    <row r="44" spans="1:27" ht="15.95" customHeight="1" x14ac:dyDescent="0.25">
      <c r="A44" s="156" t="s">
        <v>410</v>
      </c>
      <c r="B44" s="156"/>
      <c r="C44" s="156"/>
      <c r="D44" s="156"/>
      <c r="E44" s="156"/>
      <c r="F44" s="156"/>
      <c r="G44" s="154">
        <v>0</v>
      </c>
      <c r="H44" s="154"/>
      <c r="I44" s="154"/>
      <c r="J44" s="154"/>
      <c r="K44" s="154"/>
      <c r="L44" s="154"/>
      <c r="M44"/>
      <c r="N44"/>
      <c r="O44"/>
      <c r="P44"/>
      <c r="Q44"/>
      <c r="R44"/>
      <c r="S44"/>
      <c r="T44"/>
      <c r="U44"/>
      <c r="V44"/>
      <c r="W44"/>
      <c r="X44"/>
      <c r="Y44"/>
      <c r="Z44"/>
      <c r="AA44"/>
    </row>
    <row r="45" spans="1:27" ht="15.95" customHeight="1" x14ac:dyDescent="0.25">
      <c r="A45" s="156" t="s">
        <v>411</v>
      </c>
      <c r="B45" s="156"/>
      <c r="C45" s="156"/>
      <c r="D45" s="156"/>
      <c r="E45" s="156"/>
      <c r="F45" s="156"/>
      <c r="G45" s="154">
        <v>0</v>
      </c>
      <c r="H45" s="154"/>
      <c r="I45" s="154"/>
      <c r="J45" s="154"/>
      <c r="K45" s="154"/>
      <c r="L45" s="154"/>
      <c r="M45"/>
      <c r="N45"/>
      <c r="O45"/>
      <c r="P45"/>
      <c r="Q45"/>
      <c r="R45"/>
      <c r="S45"/>
      <c r="T45"/>
      <c r="U45"/>
      <c r="V45"/>
      <c r="W45"/>
      <c r="X45"/>
      <c r="Y45"/>
      <c r="Z45"/>
      <c r="AA45"/>
    </row>
    <row r="46" spans="1:27" ht="15.95" customHeight="1" x14ac:dyDescent="0.25">
      <c r="A46" s="159" t="s">
        <v>412</v>
      </c>
      <c r="B46" s="159"/>
      <c r="C46" s="159"/>
      <c r="D46" s="159"/>
      <c r="E46" s="159"/>
      <c r="F46" s="159"/>
      <c r="G46" s="154" t="s">
        <v>413</v>
      </c>
      <c r="H46" s="154"/>
      <c r="I46" s="154"/>
      <c r="J46" s="154"/>
      <c r="K46" s="154"/>
      <c r="L46" s="154"/>
      <c r="M46"/>
      <c r="N46"/>
      <c r="O46"/>
      <c r="P46"/>
      <c r="Q46"/>
      <c r="R46"/>
      <c r="S46"/>
      <c r="T46"/>
      <c r="U46"/>
      <c r="V46"/>
      <c r="W46"/>
      <c r="X46"/>
      <c r="Y46"/>
      <c r="Z46"/>
      <c r="AA46"/>
    </row>
    <row r="47" spans="1:27" ht="15.95" customHeight="1" x14ac:dyDescent="0.25">
      <c r="A47" s="157" t="s">
        <v>414</v>
      </c>
      <c r="B47" s="157"/>
      <c r="C47" s="157"/>
      <c r="D47" s="157"/>
      <c r="E47" s="157"/>
      <c r="F47" s="157"/>
      <c r="G47" s="154" t="s">
        <v>474</v>
      </c>
      <c r="H47" s="154"/>
      <c r="I47" s="154"/>
      <c r="J47" s="154"/>
      <c r="K47" s="154"/>
      <c r="L47" s="154"/>
      <c r="M47"/>
      <c r="N47"/>
      <c r="O47"/>
      <c r="P47"/>
      <c r="Q47"/>
      <c r="R47"/>
      <c r="S47"/>
      <c r="T47"/>
      <c r="U47"/>
      <c r="V47"/>
      <c r="W47"/>
      <c r="X47"/>
      <c r="Y47"/>
      <c r="Z47"/>
      <c r="AA47"/>
    </row>
    <row r="48" spans="1:27" ht="15.95" customHeight="1" x14ac:dyDescent="0.25">
      <c r="A48" s="157" t="s">
        <v>415</v>
      </c>
      <c r="B48" s="157"/>
      <c r="C48" s="157"/>
      <c r="D48" s="157"/>
      <c r="E48" s="157"/>
      <c r="F48" s="157"/>
      <c r="G48" s="154" t="s">
        <v>474</v>
      </c>
      <c r="H48" s="154"/>
      <c r="I48" s="154"/>
      <c r="J48" s="154"/>
      <c r="K48" s="154"/>
      <c r="L48" s="154"/>
      <c r="M48"/>
      <c r="N48"/>
      <c r="O48"/>
      <c r="P48"/>
      <c r="Q48"/>
      <c r="R48"/>
      <c r="S48"/>
      <c r="T48"/>
      <c r="U48"/>
      <c r="V48"/>
      <c r="W48"/>
      <c r="X48"/>
      <c r="Y48"/>
      <c r="Z48"/>
      <c r="AA48"/>
    </row>
    <row r="49" spans="1:27" ht="15.95" customHeight="1" x14ac:dyDescent="0.25">
      <c r="A49" s="157" t="s">
        <v>416</v>
      </c>
      <c r="B49" s="157"/>
      <c r="C49" s="157"/>
      <c r="D49" s="157"/>
      <c r="E49" s="157"/>
      <c r="F49" s="157"/>
      <c r="G49" s="154" t="s">
        <v>474</v>
      </c>
      <c r="H49" s="154"/>
      <c r="I49" s="154"/>
      <c r="J49" s="154"/>
      <c r="K49" s="154"/>
      <c r="L49" s="154"/>
      <c r="M49"/>
      <c r="N49"/>
      <c r="O49"/>
      <c r="P49"/>
      <c r="Q49"/>
      <c r="R49"/>
      <c r="S49"/>
      <c r="T49"/>
      <c r="U49"/>
      <c r="V49"/>
      <c r="W49"/>
      <c r="X49"/>
      <c r="Y49"/>
      <c r="Z49"/>
      <c r="AA49"/>
    </row>
    <row r="50" spans="1:27" ht="33" customHeight="1" x14ac:dyDescent="0.25">
      <c r="A50" s="158" t="s">
        <v>417</v>
      </c>
      <c r="B50" s="158"/>
      <c r="C50" s="158"/>
      <c r="D50" s="158"/>
      <c r="E50" s="158"/>
      <c r="F50" s="158"/>
      <c r="G50" s="161" t="s">
        <v>498</v>
      </c>
      <c r="H50" s="161"/>
      <c r="I50" s="161"/>
      <c r="J50" s="161"/>
      <c r="K50" s="161"/>
      <c r="L50" s="161"/>
      <c r="M50"/>
      <c r="N50"/>
      <c r="O50"/>
      <c r="P50"/>
      <c r="Q50"/>
      <c r="R50"/>
      <c r="S50"/>
      <c r="T50"/>
      <c r="U50"/>
      <c r="V50"/>
      <c r="W50"/>
      <c r="X50"/>
      <c r="Y50"/>
      <c r="Z50"/>
      <c r="AA50"/>
    </row>
    <row r="51" spans="1:27" ht="29.1" customHeight="1" x14ac:dyDescent="0.25">
      <c r="A51" s="153" t="s">
        <v>418</v>
      </c>
      <c r="B51" s="153"/>
      <c r="C51" s="153"/>
      <c r="D51" s="153"/>
      <c r="E51" s="153"/>
      <c r="F51" s="153"/>
      <c r="G51" s="154" t="s">
        <v>474</v>
      </c>
      <c r="H51" s="154"/>
      <c r="I51" s="154"/>
      <c r="J51" s="154"/>
      <c r="K51" s="154"/>
      <c r="L51" s="154"/>
      <c r="M51"/>
      <c r="N51"/>
      <c r="O51"/>
      <c r="P51"/>
      <c r="Q51"/>
      <c r="R51"/>
      <c r="S51"/>
      <c r="T51"/>
      <c r="U51"/>
      <c r="V51"/>
      <c r="W51"/>
      <c r="X51"/>
      <c r="Y51"/>
      <c r="Z51"/>
      <c r="AA51"/>
    </row>
    <row r="52" spans="1:27" ht="29.1" customHeight="1" x14ac:dyDescent="0.25">
      <c r="A52" s="156" t="s">
        <v>419</v>
      </c>
      <c r="B52" s="156"/>
      <c r="C52" s="156"/>
      <c r="D52" s="156"/>
      <c r="E52" s="156"/>
      <c r="F52" s="156"/>
      <c r="G52" s="154" t="s">
        <v>474</v>
      </c>
      <c r="H52" s="154"/>
      <c r="I52" s="154"/>
      <c r="J52" s="154"/>
      <c r="K52" s="154"/>
      <c r="L52" s="154"/>
      <c r="M52"/>
      <c r="N52"/>
      <c r="O52"/>
      <c r="P52"/>
      <c r="Q52"/>
      <c r="R52"/>
      <c r="S52"/>
      <c r="T52"/>
      <c r="U52"/>
      <c r="V52"/>
      <c r="W52"/>
      <c r="X52"/>
      <c r="Y52"/>
      <c r="Z52"/>
      <c r="AA52"/>
    </row>
    <row r="53" spans="1:27" ht="15.95" customHeight="1" x14ac:dyDescent="0.25">
      <c r="A53" s="153" t="s">
        <v>402</v>
      </c>
      <c r="B53" s="153"/>
      <c r="C53" s="153"/>
      <c r="D53" s="153"/>
      <c r="E53" s="153"/>
      <c r="F53" s="153"/>
      <c r="G53" s="154" t="s">
        <v>474</v>
      </c>
      <c r="H53" s="154"/>
      <c r="I53" s="154"/>
      <c r="J53" s="154"/>
      <c r="K53" s="154"/>
      <c r="L53" s="154"/>
      <c r="M53"/>
      <c r="N53"/>
      <c r="O53"/>
      <c r="P53"/>
      <c r="Q53"/>
      <c r="R53"/>
      <c r="S53"/>
      <c r="T53"/>
      <c r="U53"/>
      <c r="V53"/>
      <c r="W53"/>
      <c r="X53"/>
      <c r="Y53"/>
      <c r="Z53"/>
      <c r="AA53"/>
    </row>
    <row r="54" spans="1:27" ht="15.95" customHeight="1" x14ac:dyDescent="0.25">
      <c r="A54" s="153" t="s">
        <v>420</v>
      </c>
      <c r="B54" s="153"/>
      <c r="C54" s="153"/>
      <c r="D54" s="153"/>
      <c r="E54" s="153"/>
      <c r="F54" s="153"/>
      <c r="G54" s="154" t="s">
        <v>474</v>
      </c>
      <c r="H54" s="154"/>
      <c r="I54" s="154"/>
      <c r="J54" s="154"/>
      <c r="K54" s="154"/>
      <c r="L54" s="154"/>
      <c r="M54"/>
      <c r="N54"/>
      <c r="O54"/>
      <c r="P54"/>
      <c r="Q54"/>
      <c r="R54"/>
      <c r="S54"/>
      <c r="T54"/>
      <c r="U54"/>
      <c r="V54"/>
      <c r="W54"/>
      <c r="X54"/>
      <c r="Y54"/>
      <c r="Z54"/>
      <c r="AA54"/>
    </row>
    <row r="55" spans="1:27" ht="15.95" customHeight="1" x14ac:dyDescent="0.25">
      <c r="A55" s="153" t="s">
        <v>421</v>
      </c>
      <c r="B55" s="153"/>
      <c r="C55" s="153"/>
      <c r="D55" s="153"/>
      <c r="E55" s="153"/>
      <c r="F55" s="153"/>
      <c r="G55" s="154" t="s">
        <v>474</v>
      </c>
      <c r="H55" s="154"/>
      <c r="I55" s="154"/>
      <c r="J55" s="154"/>
      <c r="K55" s="154"/>
      <c r="L55" s="154"/>
      <c r="M55"/>
      <c r="N55"/>
      <c r="O55"/>
      <c r="P55"/>
      <c r="Q55"/>
      <c r="R55"/>
      <c r="S55"/>
      <c r="T55"/>
      <c r="U55"/>
      <c r="V55"/>
      <c r="W55"/>
      <c r="X55"/>
      <c r="Y55"/>
      <c r="Z55"/>
      <c r="AA55"/>
    </row>
    <row r="56" spans="1:27" ht="15.95" customHeight="1" x14ac:dyDescent="0.25">
      <c r="A56" s="156" t="s">
        <v>422</v>
      </c>
      <c r="B56" s="156"/>
      <c r="C56" s="156"/>
      <c r="D56" s="156"/>
      <c r="E56" s="156"/>
      <c r="F56" s="156"/>
      <c r="G56" s="154" t="s">
        <v>474</v>
      </c>
      <c r="H56" s="154"/>
      <c r="I56" s="154"/>
      <c r="J56" s="154"/>
      <c r="K56" s="154"/>
      <c r="L56" s="154"/>
      <c r="M56"/>
      <c r="N56"/>
      <c r="O56"/>
      <c r="P56"/>
      <c r="Q56"/>
      <c r="R56"/>
      <c r="S56"/>
      <c r="T56"/>
      <c r="U56"/>
      <c r="V56"/>
      <c r="W56"/>
      <c r="X56"/>
      <c r="Y56"/>
      <c r="Z56"/>
      <c r="AA56"/>
    </row>
    <row r="57" spans="1:27" ht="15.95" customHeight="1" x14ac:dyDescent="0.25">
      <c r="A57" s="156" t="s">
        <v>423</v>
      </c>
      <c r="B57" s="156"/>
      <c r="C57" s="156"/>
      <c r="D57" s="156"/>
      <c r="E57" s="156"/>
      <c r="F57" s="156"/>
      <c r="G57" s="154" t="s">
        <v>474</v>
      </c>
      <c r="H57" s="154"/>
      <c r="I57" s="154"/>
      <c r="J57" s="154"/>
      <c r="K57" s="154"/>
      <c r="L57" s="154"/>
      <c r="M57"/>
      <c r="N57"/>
      <c r="O57"/>
      <c r="P57"/>
      <c r="Q57"/>
      <c r="R57"/>
      <c r="S57"/>
      <c r="T57"/>
      <c r="U57"/>
      <c r="V57"/>
      <c r="W57"/>
      <c r="X57"/>
      <c r="Y57"/>
      <c r="Z57"/>
      <c r="AA57"/>
    </row>
    <row r="58" spans="1:27" ht="15.95" customHeight="1" x14ac:dyDescent="0.25">
      <c r="A58" s="159" t="s">
        <v>424</v>
      </c>
      <c r="B58" s="159"/>
      <c r="C58" s="159"/>
      <c r="D58" s="159"/>
      <c r="E58" s="159"/>
      <c r="F58" s="159"/>
      <c r="G58" s="160">
        <v>42902</v>
      </c>
      <c r="H58" s="154"/>
      <c r="I58" s="154"/>
      <c r="J58" s="154"/>
      <c r="K58" s="154"/>
      <c r="L58" s="154"/>
      <c r="M58"/>
      <c r="N58"/>
      <c r="O58"/>
      <c r="P58"/>
      <c r="Q58"/>
      <c r="R58"/>
      <c r="S58"/>
      <c r="T58"/>
      <c r="U58"/>
      <c r="V58"/>
      <c r="W58"/>
      <c r="X58"/>
      <c r="Y58"/>
      <c r="Z58"/>
      <c r="AA58"/>
    </row>
    <row r="59" spans="1:27" ht="15.95" customHeight="1" x14ac:dyDescent="0.25">
      <c r="A59" s="157" t="s">
        <v>425</v>
      </c>
      <c r="B59" s="157"/>
      <c r="C59" s="157"/>
      <c r="D59" s="157"/>
      <c r="E59" s="157"/>
      <c r="F59" s="157"/>
      <c r="G59" s="154" t="s">
        <v>474</v>
      </c>
      <c r="H59" s="154"/>
      <c r="I59" s="154"/>
      <c r="J59" s="154"/>
      <c r="K59" s="154"/>
      <c r="L59" s="154"/>
      <c r="M59"/>
      <c r="N59"/>
      <c r="O59"/>
      <c r="P59"/>
      <c r="Q59"/>
      <c r="R59"/>
      <c r="S59"/>
      <c r="T59"/>
      <c r="U59"/>
      <c r="V59"/>
      <c r="W59"/>
      <c r="X59"/>
      <c r="Y59"/>
      <c r="Z59"/>
      <c r="AA59"/>
    </row>
    <row r="60" spans="1:27" ht="15.95" customHeight="1" x14ac:dyDescent="0.25">
      <c r="A60" s="158" t="s">
        <v>426</v>
      </c>
      <c r="B60" s="158"/>
      <c r="C60" s="158"/>
      <c r="D60" s="158"/>
      <c r="E60" s="158"/>
      <c r="F60" s="158"/>
      <c r="G60" s="154" t="s">
        <v>474</v>
      </c>
      <c r="H60" s="154"/>
      <c r="I60" s="154"/>
      <c r="J60" s="154"/>
      <c r="K60" s="154"/>
      <c r="L60" s="154"/>
      <c r="M60"/>
      <c r="N60"/>
      <c r="O60"/>
      <c r="P60"/>
      <c r="Q60"/>
      <c r="R60"/>
      <c r="S60"/>
      <c r="T60"/>
      <c r="U60"/>
      <c r="V60"/>
      <c r="W60"/>
      <c r="X60"/>
      <c r="Y60"/>
      <c r="Z60"/>
      <c r="AA60"/>
    </row>
    <row r="61" spans="1:27" ht="29.1" customHeight="1" x14ac:dyDescent="0.25">
      <c r="A61" s="156" t="s">
        <v>427</v>
      </c>
      <c r="B61" s="156"/>
      <c r="C61" s="156"/>
      <c r="D61" s="156"/>
      <c r="E61" s="156"/>
      <c r="F61" s="156"/>
      <c r="G61" s="154" t="s">
        <v>497</v>
      </c>
      <c r="H61" s="154"/>
      <c r="I61" s="154"/>
      <c r="J61" s="154"/>
      <c r="K61" s="154"/>
      <c r="L61" s="154"/>
      <c r="M61"/>
      <c r="N61"/>
      <c r="O61"/>
      <c r="P61"/>
      <c r="Q61"/>
      <c r="R61"/>
      <c r="S61"/>
      <c r="T61"/>
      <c r="U61"/>
      <c r="V61"/>
      <c r="W61"/>
      <c r="X61"/>
      <c r="Y61"/>
      <c r="Z61"/>
      <c r="AA61"/>
    </row>
    <row r="62" spans="1:27" ht="29.1" customHeight="1" x14ac:dyDescent="0.25">
      <c r="A62" s="156" t="s">
        <v>428</v>
      </c>
      <c r="B62" s="156"/>
      <c r="C62" s="156"/>
      <c r="D62" s="156"/>
      <c r="E62" s="156"/>
      <c r="F62" s="156"/>
      <c r="G62" s="154" t="s">
        <v>517</v>
      </c>
      <c r="H62" s="154"/>
      <c r="I62" s="154"/>
      <c r="J62" s="154"/>
      <c r="K62" s="154"/>
      <c r="L62" s="154"/>
      <c r="M62"/>
      <c r="N62"/>
      <c r="O62"/>
      <c r="P62"/>
      <c r="Q62"/>
      <c r="R62"/>
      <c r="S62"/>
      <c r="T62"/>
      <c r="U62"/>
      <c r="V62"/>
      <c r="W62"/>
      <c r="X62"/>
      <c r="Y62"/>
      <c r="Z62"/>
      <c r="AA62"/>
    </row>
    <row r="63" spans="1:27" ht="15" customHeight="1" x14ac:dyDescent="0.25">
      <c r="A63" s="159" t="s">
        <v>429</v>
      </c>
      <c r="B63" s="159"/>
      <c r="C63" s="159"/>
      <c r="D63" s="159"/>
      <c r="E63" s="159"/>
      <c r="F63" s="159"/>
      <c r="G63" s="154" t="s">
        <v>430</v>
      </c>
      <c r="H63" s="154"/>
      <c r="I63" s="154"/>
      <c r="J63" s="154"/>
      <c r="K63" s="154"/>
      <c r="L63" s="154"/>
      <c r="M63"/>
      <c r="N63"/>
      <c r="O63"/>
      <c r="P63"/>
      <c r="Q63"/>
      <c r="R63"/>
      <c r="S63"/>
      <c r="T63"/>
      <c r="U63"/>
      <c r="V63"/>
      <c r="W63"/>
      <c r="X63"/>
      <c r="Y63"/>
      <c r="Z63"/>
      <c r="AA63"/>
    </row>
    <row r="64" spans="1:27" ht="15" customHeight="1" x14ac:dyDescent="0.25">
      <c r="A64" s="157" t="s">
        <v>431</v>
      </c>
      <c r="B64" s="157"/>
      <c r="C64" s="157"/>
      <c r="D64" s="157"/>
      <c r="E64" s="157"/>
      <c r="F64" s="157"/>
      <c r="G64" s="154"/>
      <c r="H64" s="154"/>
      <c r="I64" s="154"/>
      <c r="J64" s="154"/>
      <c r="K64" s="154"/>
      <c r="L64" s="154"/>
      <c r="M64"/>
      <c r="N64"/>
      <c r="O64"/>
      <c r="P64"/>
      <c r="Q64"/>
      <c r="R64"/>
      <c r="S64"/>
      <c r="T64"/>
      <c r="U64"/>
      <c r="V64"/>
      <c r="W64"/>
      <c r="X64"/>
      <c r="Y64"/>
      <c r="Z64"/>
      <c r="AA64"/>
    </row>
    <row r="65" spans="1:27" ht="15" customHeight="1" x14ac:dyDescent="0.25">
      <c r="A65" s="157" t="s">
        <v>432</v>
      </c>
      <c r="B65" s="157"/>
      <c r="C65" s="157"/>
      <c r="D65" s="157"/>
      <c r="E65" s="157"/>
      <c r="F65" s="157"/>
      <c r="G65" s="154"/>
      <c r="H65" s="154"/>
      <c r="I65" s="154"/>
      <c r="J65" s="154"/>
      <c r="K65" s="154"/>
      <c r="L65" s="154"/>
      <c r="M65"/>
      <c r="N65"/>
      <c r="O65"/>
      <c r="P65"/>
      <c r="Q65"/>
      <c r="R65"/>
      <c r="S65"/>
      <c r="T65"/>
      <c r="U65"/>
      <c r="V65"/>
      <c r="W65"/>
      <c r="X65"/>
      <c r="Y65"/>
      <c r="Z65"/>
      <c r="AA65"/>
    </row>
    <row r="66" spans="1:27" ht="15" customHeight="1" x14ac:dyDescent="0.25">
      <c r="A66" s="157" t="s">
        <v>433</v>
      </c>
      <c r="B66" s="157"/>
      <c r="C66" s="157"/>
      <c r="D66" s="157"/>
      <c r="E66" s="157"/>
      <c r="F66" s="157"/>
      <c r="G66" s="154"/>
      <c r="H66" s="154"/>
      <c r="I66" s="154"/>
      <c r="J66" s="154"/>
      <c r="K66" s="154"/>
      <c r="L66" s="154"/>
      <c r="M66"/>
      <c r="N66"/>
      <c r="O66"/>
      <c r="P66"/>
      <c r="Q66"/>
      <c r="R66"/>
      <c r="S66"/>
      <c r="T66"/>
      <c r="U66"/>
      <c r="V66"/>
      <c r="W66"/>
      <c r="X66"/>
      <c r="Y66"/>
      <c r="Z66"/>
      <c r="AA66"/>
    </row>
    <row r="67" spans="1:27" ht="15" customHeight="1" x14ac:dyDescent="0.25">
      <c r="A67" s="158" t="s">
        <v>434</v>
      </c>
      <c r="B67" s="158"/>
      <c r="C67" s="158"/>
      <c r="D67" s="158"/>
      <c r="E67" s="158"/>
      <c r="F67" s="158"/>
      <c r="G67" s="154"/>
      <c r="H67" s="154"/>
      <c r="I67" s="154"/>
      <c r="J67" s="154"/>
      <c r="K67" s="154"/>
      <c r="L67" s="154"/>
      <c r="M67"/>
      <c r="N67"/>
      <c r="O67"/>
      <c r="P67"/>
      <c r="Q67"/>
      <c r="R67"/>
      <c r="S67"/>
      <c r="T67"/>
      <c r="U67"/>
      <c r="V67"/>
      <c r="W67"/>
      <c r="X67"/>
      <c r="Y67"/>
      <c r="Z67"/>
      <c r="AA67"/>
    </row>
  </sheetData>
  <mergeCells count="101">
    <mergeCell ref="A34:F34"/>
    <mergeCell ref="G34:L34"/>
    <mergeCell ref="A35:F35"/>
    <mergeCell ref="G35:L35"/>
    <mergeCell ref="G50:L50"/>
    <mergeCell ref="A31:F31"/>
    <mergeCell ref="A32:F32"/>
    <mergeCell ref="G32:L32"/>
    <mergeCell ref="A33:F33"/>
    <mergeCell ref="G33:L33"/>
    <mergeCell ref="G31:L31"/>
    <mergeCell ref="A45:F45"/>
    <mergeCell ref="G45:L45"/>
    <mergeCell ref="A46:F46"/>
    <mergeCell ref="G46:L46"/>
    <mergeCell ref="A47:F47"/>
    <mergeCell ref="G47:L47"/>
    <mergeCell ref="A42:F42"/>
    <mergeCell ref="G42:L42"/>
    <mergeCell ref="A43:F43"/>
    <mergeCell ref="G43:L43"/>
    <mergeCell ref="A44:F44"/>
    <mergeCell ref="G44:L44"/>
    <mergeCell ref="A39:F39"/>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39:L39"/>
    <mergeCell ref="A40:F40"/>
    <mergeCell ref="G40:L40"/>
    <mergeCell ref="A41:F41"/>
    <mergeCell ref="G41:L41"/>
    <mergeCell ref="A36:F36"/>
    <mergeCell ref="G36:L36"/>
    <mergeCell ref="A37:F37"/>
    <mergeCell ref="G37:L37"/>
    <mergeCell ref="A38:F38"/>
    <mergeCell ref="G38:L38"/>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8" t="s">
        <v>521</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x14ac:dyDescent="0.25">
      <c r="A11" s="108" t="str">
        <f>'1. паспорт местоположение '!A12:C12</f>
        <v>G_000-56-1-07.10-0115</v>
      </c>
      <c r="B11" s="108"/>
      <c r="C11" s="108"/>
      <c r="D11" s="108"/>
      <c r="E11" s="108"/>
      <c r="F11" s="108"/>
      <c r="G11" s="108"/>
      <c r="H11" s="108"/>
      <c r="I11" s="108"/>
      <c r="J11" s="108"/>
      <c r="K11" s="108"/>
      <c r="L11" s="108"/>
      <c r="M11" s="108"/>
      <c r="N11" s="108"/>
      <c r="O11" s="108"/>
      <c r="P11" s="108"/>
      <c r="Q11" s="108"/>
      <c r="R11" s="108"/>
      <c r="S11" s="108"/>
      <c r="T11" s="108"/>
    </row>
    <row r="12" spans="1:20" s="1" customFormat="1"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x14ac:dyDescent="0.25">
      <c r="A14" s="105" t="str">
        <f>'1. паспорт местоположение '!A15:C15</f>
        <v>Приобретение гусеничного транспортера (1 шт.)</v>
      </c>
      <c r="B14" s="105"/>
      <c r="C14" s="105"/>
      <c r="D14" s="105"/>
      <c r="E14" s="105"/>
      <c r="F14" s="105"/>
      <c r="G14" s="105"/>
      <c r="H14" s="105"/>
      <c r="I14" s="105"/>
      <c r="J14" s="105"/>
      <c r="K14" s="105"/>
      <c r="L14" s="105"/>
      <c r="M14" s="105"/>
      <c r="N14" s="105"/>
      <c r="O14" s="105"/>
      <c r="P14" s="105"/>
      <c r="Q14" s="105"/>
      <c r="R14" s="105"/>
      <c r="S14" s="105"/>
      <c r="T14" s="105"/>
    </row>
    <row r="15" spans="1:20" s="1" customFormat="1" x14ac:dyDescent="0.25">
      <c r="A15" s="106" t="s">
        <v>7</v>
      </c>
      <c r="B15" s="106"/>
      <c r="C15" s="106"/>
      <c r="D15" s="106"/>
      <c r="E15" s="106"/>
      <c r="F15" s="106"/>
      <c r="G15" s="106"/>
      <c r="H15" s="106"/>
      <c r="I15" s="106"/>
      <c r="J15" s="106"/>
      <c r="K15" s="106"/>
      <c r="L15" s="106"/>
      <c r="M15" s="106"/>
      <c r="N15" s="106"/>
      <c r="O15" s="106"/>
      <c r="P15" s="106"/>
      <c r="Q15" s="106"/>
      <c r="R15" s="106"/>
      <c r="S15" s="106"/>
      <c r="T15" s="106"/>
    </row>
    <row r="16" spans="1:20" ht="18.75" x14ac:dyDescent="0.3">
      <c r="B16" s="111" t="s">
        <v>37</v>
      </c>
      <c r="C16" s="111"/>
      <c r="D16" s="111"/>
      <c r="E16" s="111"/>
      <c r="F16" s="111"/>
      <c r="G16" s="111"/>
      <c r="H16" s="111"/>
      <c r="I16" s="111"/>
      <c r="J16" s="111"/>
      <c r="K16" s="111"/>
      <c r="L16" s="111"/>
      <c r="M16" s="111"/>
      <c r="N16" s="111"/>
      <c r="O16" s="111"/>
      <c r="P16" s="111"/>
      <c r="Q16" s="111"/>
      <c r="R16" s="111"/>
      <c r="S16" s="111"/>
      <c r="T16" s="111"/>
    </row>
    <row r="18" spans="2:20" s="1" customFormat="1" x14ac:dyDescent="0.25">
      <c r="B18" s="110" t="s">
        <v>9</v>
      </c>
      <c r="C18" s="110" t="s">
        <v>38</v>
      </c>
      <c r="D18" s="110" t="s">
        <v>39</v>
      </c>
      <c r="E18" s="110" t="s">
        <v>40</v>
      </c>
      <c r="F18" s="110" t="s">
        <v>41</v>
      </c>
      <c r="G18" s="110" t="s">
        <v>42</v>
      </c>
      <c r="H18" s="110" t="s">
        <v>43</v>
      </c>
      <c r="I18" s="110" t="s">
        <v>44</v>
      </c>
      <c r="J18" s="110" t="s">
        <v>45</v>
      </c>
      <c r="K18" s="110" t="s">
        <v>46</v>
      </c>
      <c r="L18" s="110" t="s">
        <v>47</v>
      </c>
      <c r="M18" s="110" t="s">
        <v>48</v>
      </c>
      <c r="N18" s="110" t="s">
        <v>49</v>
      </c>
      <c r="O18" s="110" t="s">
        <v>50</v>
      </c>
      <c r="P18" s="110" t="s">
        <v>51</v>
      </c>
      <c r="Q18" s="110" t="s">
        <v>52</v>
      </c>
      <c r="R18" s="110" t="s">
        <v>53</v>
      </c>
      <c r="S18" s="110"/>
      <c r="T18" s="110" t="s">
        <v>54</v>
      </c>
    </row>
    <row r="19" spans="2:20" s="1" customFormat="1" ht="141.75" x14ac:dyDescent="0.25">
      <c r="B19" s="110"/>
      <c r="C19" s="110"/>
      <c r="D19" s="110"/>
      <c r="E19" s="110"/>
      <c r="F19" s="110"/>
      <c r="G19" s="110"/>
      <c r="H19" s="110"/>
      <c r="I19" s="110"/>
      <c r="J19" s="110"/>
      <c r="K19" s="110"/>
      <c r="L19" s="110"/>
      <c r="M19" s="110"/>
      <c r="N19" s="110"/>
      <c r="O19" s="110"/>
      <c r="P19" s="110"/>
      <c r="Q19" s="110"/>
      <c r="R19" s="6" t="s">
        <v>55</v>
      </c>
      <c r="S19" s="6" t="s">
        <v>56</v>
      </c>
      <c r="T19" s="11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8" t="s">
        <v>521</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ht="15.75"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ht="15.75" x14ac:dyDescent="0.25">
      <c r="A11" s="108" t="str">
        <f>'1. паспорт местоположение '!A12:C12</f>
        <v>G_000-56-1-07.10-0115</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ht="15.75" x14ac:dyDescent="0.25">
      <c r="A14" s="105" t="str">
        <f>'1. паспорт местоположение '!A15:C15</f>
        <v>Приобретение гусеничного транспортера (1 шт.)</v>
      </c>
      <c r="B14" s="105"/>
      <c r="C14" s="105"/>
      <c r="D14" s="105"/>
      <c r="E14" s="105"/>
      <c r="F14" s="105"/>
      <c r="G14" s="105"/>
      <c r="H14" s="105"/>
      <c r="I14" s="105"/>
      <c r="J14" s="105"/>
      <c r="K14" s="105"/>
      <c r="L14" s="105"/>
      <c r="M14" s="105"/>
      <c r="N14" s="105"/>
      <c r="O14" s="105"/>
      <c r="P14" s="105"/>
      <c r="Q14" s="105"/>
      <c r="R14" s="105"/>
      <c r="S14" s="105"/>
      <c r="T14" s="105"/>
    </row>
    <row r="15" spans="1:20" s="1" customFormat="1" ht="15.75" x14ac:dyDescent="0.25">
      <c r="A15" s="106" t="s">
        <v>7</v>
      </c>
      <c r="B15" s="106"/>
      <c r="C15" s="106"/>
      <c r="D15" s="106"/>
      <c r="E15" s="106"/>
      <c r="F15" s="106"/>
      <c r="G15" s="106"/>
      <c r="H15" s="106"/>
      <c r="I15" s="106"/>
      <c r="J15" s="106"/>
      <c r="K15" s="106"/>
      <c r="L15" s="106"/>
      <c r="M15" s="106"/>
      <c r="N15" s="106"/>
      <c r="O15" s="106"/>
      <c r="P15" s="106"/>
      <c r="Q15" s="106"/>
      <c r="R15" s="106"/>
      <c r="S15" s="106"/>
      <c r="T15" s="106"/>
    </row>
    <row r="17" spans="1:20" s="8" customFormat="1" ht="18.75" x14ac:dyDescent="0.3">
      <c r="A17" s="107" t="s">
        <v>57</v>
      </c>
      <c r="B17" s="107"/>
      <c r="C17" s="107"/>
      <c r="D17" s="107"/>
      <c r="E17" s="107"/>
      <c r="F17" s="107"/>
      <c r="G17" s="107"/>
      <c r="H17" s="107"/>
      <c r="I17" s="107"/>
      <c r="J17" s="107"/>
      <c r="K17" s="107"/>
      <c r="L17" s="107"/>
      <c r="M17" s="107"/>
      <c r="N17" s="107"/>
      <c r="O17" s="107"/>
      <c r="P17" s="107"/>
      <c r="Q17" s="107"/>
      <c r="R17" s="107"/>
      <c r="S17" s="107"/>
      <c r="T17" s="107"/>
    </row>
    <row r="18" spans="1:20" s="1" customFormat="1" ht="15.75" x14ac:dyDescent="0.25"/>
    <row r="19" spans="1:20" s="1" customFormat="1" ht="15.75" x14ac:dyDescent="0.25">
      <c r="A19" s="110" t="s">
        <v>9</v>
      </c>
      <c r="B19" s="110" t="s">
        <v>58</v>
      </c>
      <c r="C19" s="110"/>
      <c r="D19" s="110" t="s">
        <v>59</v>
      </c>
      <c r="E19" s="110" t="s">
        <v>60</v>
      </c>
      <c r="F19" s="110"/>
      <c r="G19" s="110" t="s">
        <v>61</v>
      </c>
      <c r="H19" s="110"/>
      <c r="I19" s="110" t="s">
        <v>62</v>
      </c>
      <c r="J19" s="110"/>
      <c r="K19" s="110" t="s">
        <v>63</v>
      </c>
      <c r="L19" s="110" t="s">
        <v>64</v>
      </c>
      <c r="M19" s="110"/>
      <c r="N19" s="110" t="s">
        <v>65</v>
      </c>
      <c r="O19" s="110"/>
      <c r="P19" s="110" t="s">
        <v>66</v>
      </c>
      <c r="Q19" s="110" t="s">
        <v>67</v>
      </c>
      <c r="R19" s="110"/>
      <c r="S19" s="110" t="s">
        <v>68</v>
      </c>
      <c r="T19" s="110"/>
    </row>
    <row r="20" spans="1:20" s="1" customFormat="1" ht="94.5" x14ac:dyDescent="0.25">
      <c r="A20" s="110"/>
      <c r="B20" s="110"/>
      <c r="C20" s="110"/>
      <c r="D20" s="110"/>
      <c r="E20" s="110"/>
      <c r="F20" s="110"/>
      <c r="G20" s="110"/>
      <c r="H20" s="110"/>
      <c r="I20" s="110"/>
      <c r="J20" s="110"/>
      <c r="K20" s="110"/>
      <c r="L20" s="110"/>
      <c r="M20" s="110"/>
      <c r="N20" s="110"/>
      <c r="O20" s="110"/>
      <c r="P20" s="110"/>
      <c r="Q20" s="6" t="s">
        <v>69</v>
      </c>
      <c r="R20" s="6" t="s">
        <v>70</v>
      </c>
      <c r="S20" s="6" t="s">
        <v>71</v>
      </c>
      <c r="T20" s="6" t="s">
        <v>72</v>
      </c>
    </row>
    <row r="21" spans="1:20" s="1" customFormat="1" ht="15.75" x14ac:dyDescent="0.25">
      <c r="A21" s="110"/>
      <c r="B21" s="6" t="s">
        <v>73</v>
      </c>
      <c r="C21" s="6" t="s">
        <v>74</v>
      </c>
      <c r="D21" s="11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8" t="s">
        <v>521</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ht="15.75"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ht="15.75" x14ac:dyDescent="0.25">
      <c r="A11" s="108" t="str">
        <f>'1. паспорт местоположение '!A12:C12</f>
        <v>G_000-56-1-07.10-0115</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ht="15.75" x14ac:dyDescent="0.25">
      <c r="A14" s="105" t="str">
        <f>'1. паспорт местоположение '!A15:C15</f>
        <v>Приобретение гусеничного транспортера (1 шт.)</v>
      </c>
      <c r="B14" s="105"/>
      <c r="C14" s="105"/>
      <c r="D14" s="105"/>
      <c r="E14" s="105"/>
      <c r="F14" s="105"/>
      <c r="G14" s="105"/>
      <c r="H14" s="105"/>
      <c r="I14" s="105"/>
      <c r="J14" s="105"/>
      <c r="K14" s="105"/>
      <c r="L14" s="105"/>
      <c r="M14" s="105"/>
      <c r="N14" s="105"/>
      <c r="O14" s="105"/>
      <c r="P14" s="105"/>
      <c r="Q14" s="105"/>
      <c r="R14" s="105"/>
      <c r="S14" s="105"/>
      <c r="T14" s="105"/>
    </row>
    <row r="15" spans="1:20" s="1" customFormat="1" ht="15.75" x14ac:dyDescent="0.25">
      <c r="A15" s="106" t="s">
        <v>7</v>
      </c>
      <c r="B15" s="106"/>
      <c r="C15" s="106"/>
      <c r="D15" s="106"/>
      <c r="E15" s="106"/>
      <c r="F15" s="106"/>
      <c r="G15" s="106"/>
      <c r="H15" s="106"/>
      <c r="I15" s="106"/>
      <c r="J15" s="106"/>
      <c r="K15" s="106"/>
      <c r="L15" s="106"/>
      <c r="M15" s="106"/>
      <c r="N15" s="106"/>
      <c r="O15" s="106"/>
      <c r="P15" s="106"/>
      <c r="Q15" s="106"/>
      <c r="R15" s="106"/>
      <c r="S15" s="106"/>
      <c r="T15" s="106"/>
    </row>
    <row r="17" spans="1:27" s="8" customFormat="1" ht="18.75" x14ac:dyDescent="0.3">
      <c r="A17" s="107" t="s">
        <v>75</v>
      </c>
      <c r="B17" s="107"/>
      <c r="C17" s="107"/>
      <c r="D17" s="107"/>
      <c r="E17" s="107"/>
      <c r="F17" s="107"/>
      <c r="G17" s="107"/>
      <c r="H17" s="107"/>
      <c r="I17" s="107"/>
      <c r="J17" s="107"/>
      <c r="K17" s="107"/>
      <c r="L17" s="107"/>
      <c r="M17" s="107"/>
      <c r="N17" s="107"/>
      <c r="O17" s="107"/>
      <c r="P17" s="107"/>
      <c r="Q17" s="107"/>
      <c r="R17" s="107"/>
      <c r="S17" s="107"/>
      <c r="T17" s="107"/>
    </row>
    <row r="19" spans="1:27" s="1" customFormat="1" ht="15.75" x14ac:dyDescent="0.25">
      <c r="A19" s="110" t="s">
        <v>9</v>
      </c>
      <c r="B19" s="110" t="s">
        <v>76</v>
      </c>
      <c r="C19" s="110"/>
      <c r="D19" s="110" t="s">
        <v>77</v>
      </c>
      <c r="E19" s="110"/>
      <c r="F19" s="110" t="s">
        <v>47</v>
      </c>
      <c r="G19" s="110"/>
      <c r="H19" s="110"/>
      <c r="I19" s="110"/>
      <c r="J19" s="110" t="s">
        <v>78</v>
      </c>
      <c r="K19" s="110" t="s">
        <v>79</v>
      </c>
      <c r="L19" s="110"/>
      <c r="M19" s="110" t="s">
        <v>80</v>
      </c>
      <c r="N19" s="110"/>
      <c r="O19" s="110" t="s">
        <v>81</v>
      </c>
      <c r="P19" s="110"/>
      <c r="Q19" s="110" t="s">
        <v>82</v>
      </c>
      <c r="R19" s="110"/>
      <c r="S19" s="110" t="s">
        <v>83</v>
      </c>
      <c r="T19" s="110" t="s">
        <v>84</v>
      </c>
      <c r="U19" s="110" t="s">
        <v>85</v>
      </c>
      <c r="V19" s="110" t="s">
        <v>86</v>
      </c>
      <c r="W19" s="110"/>
      <c r="X19" s="110" t="s">
        <v>67</v>
      </c>
      <c r="Y19" s="110"/>
      <c r="Z19" s="110" t="s">
        <v>68</v>
      </c>
      <c r="AA19" s="110"/>
    </row>
    <row r="20" spans="1:27" s="1" customFormat="1" ht="110.25" x14ac:dyDescent="0.25">
      <c r="A20" s="110"/>
      <c r="B20" s="110"/>
      <c r="C20" s="110"/>
      <c r="D20" s="110"/>
      <c r="E20" s="110"/>
      <c r="F20" s="110" t="s">
        <v>87</v>
      </c>
      <c r="G20" s="110"/>
      <c r="H20" s="110" t="s">
        <v>88</v>
      </c>
      <c r="I20" s="110"/>
      <c r="J20" s="110"/>
      <c r="K20" s="110"/>
      <c r="L20" s="110"/>
      <c r="M20" s="110"/>
      <c r="N20" s="110"/>
      <c r="O20" s="110"/>
      <c r="P20" s="110"/>
      <c r="Q20" s="110"/>
      <c r="R20" s="110"/>
      <c r="S20" s="110"/>
      <c r="T20" s="110"/>
      <c r="U20" s="110"/>
      <c r="V20" s="110"/>
      <c r="W20" s="110"/>
      <c r="X20" s="6" t="s">
        <v>69</v>
      </c>
      <c r="Y20" s="6" t="s">
        <v>70</v>
      </c>
      <c r="Z20" s="6" t="s">
        <v>71</v>
      </c>
      <c r="AA20" s="6" t="s">
        <v>72</v>
      </c>
    </row>
    <row r="21" spans="1:27" s="1" customFormat="1" ht="15.75" x14ac:dyDescent="0.25">
      <c r="A21" s="11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08" t="s">
        <v>521</v>
      </c>
      <c r="B5" s="108"/>
      <c r="C5" s="108"/>
    </row>
    <row r="7" spans="1:3" ht="18.75" x14ac:dyDescent="0.3">
      <c r="A7" s="109" t="s">
        <v>3</v>
      </c>
      <c r="B7" s="109"/>
      <c r="C7" s="109"/>
    </row>
    <row r="9" spans="1:3" x14ac:dyDescent="0.25">
      <c r="A9" s="108" t="s">
        <v>4</v>
      </c>
      <c r="B9" s="108"/>
      <c r="C9" s="108"/>
    </row>
    <row r="10" spans="1:3" x14ac:dyDescent="0.25">
      <c r="A10" s="106" t="s">
        <v>5</v>
      </c>
      <c r="B10" s="106"/>
      <c r="C10" s="106"/>
    </row>
    <row r="12" spans="1:3" x14ac:dyDescent="0.25">
      <c r="A12" s="108" t="str">
        <f>'1. паспорт местоположение '!A12:C12</f>
        <v>G_000-56-1-07.10-0115</v>
      </c>
      <c r="B12" s="108"/>
      <c r="C12" s="108"/>
    </row>
    <row r="13" spans="1:3" x14ac:dyDescent="0.25">
      <c r="A13" s="106" t="s">
        <v>6</v>
      </c>
      <c r="B13" s="106"/>
      <c r="C13" s="106"/>
    </row>
    <row r="15" spans="1:3" x14ac:dyDescent="0.25">
      <c r="A15" s="105" t="str">
        <f>'1. паспорт местоположение '!A15:C15</f>
        <v>Приобретение гусеничного транспортера (1 шт.)</v>
      </c>
      <c r="B15" s="105"/>
      <c r="C15" s="105"/>
    </row>
    <row r="16" spans="1:3" x14ac:dyDescent="0.25">
      <c r="A16" s="106" t="s">
        <v>7</v>
      </c>
      <c r="B16" s="106"/>
      <c r="C16" s="106"/>
    </row>
    <row r="18" spans="1:3" ht="18.75" x14ac:dyDescent="0.3">
      <c r="A18" s="111" t="s">
        <v>89</v>
      </c>
      <c r="B18" s="111"/>
      <c r="C18" s="111"/>
    </row>
    <row r="20" spans="1:3" x14ac:dyDescent="0.25">
      <c r="A20" s="2" t="s">
        <v>9</v>
      </c>
      <c r="B20" s="3" t="s">
        <v>10</v>
      </c>
      <c r="C20" s="3" t="s">
        <v>11</v>
      </c>
    </row>
    <row r="21" spans="1:3" x14ac:dyDescent="0.25">
      <c r="A21" s="4">
        <v>1</v>
      </c>
      <c r="B21" s="4">
        <v>2</v>
      </c>
      <c r="C21" s="4">
        <v>3</v>
      </c>
    </row>
    <row r="22" spans="1:3" ht="63" x14ac:dyDescent="0.25">
      <c r="A22" s="5">
        <v>1</v>
      </c>
      <c r="B22" s="2" t="s">
        <v>90</v>
      </c>
      <c r="C22" s="32" t="s">
        <v>489</v>
      </c>
    </row>
    <row r="23" spans="1:3" ht="31.5" customHeight="1" x14ac:dyDescent="0.25">
      <c r="A23" s="5">
        <v>2</v>
      </c>
      <c r="B23" s="2" t="s">
        <v>91</v>
      </c>
      <c r="C23" s="35" t="str">
        <f>A15</f>
        <v>Приобретение гусеничного транспортера (1 шт.)</v>
      </c>
    </row>
    <row r="24" spans="1:3" ht="47.25" x14ac:dyDescent="0.25">
      <c r="A24" s="5">
        <v>3</v>
      </c>
      <c r="B24" s="2" t="s">
        <v>92</v>
      </c>
      <c r="C24" s="104" t="s">
        <v>520</v>
      </c>
    </row>
    <row r="25" spans="1:3" ht="31.5" x14ac:dyDescent="0.25">
      <c r="A25" s="5">
        <v>4</v>
      </c>
      <c r="B25" s="2" t="s">
        <v>93</v>
      </c>
      <c r="C25" s="35" t="s">
        <v>473</v>
      </c>
    </row>
    <row r="26" spans="1:3" ht="31.5" x14ac:dyDescent="0.25">
      <c r="A26" s="5">
        <v>5</v>
      </c>
      <c r="B26" s="2" t="s">
        <v>94</v>
      </c>
      <c r="C26" s="41" t="s">
        <v>444</v>
      </c>
    </row>
    <row r="27" spans="1:3" ht="31.5" x14ac:dyDescent="0.25">
      <c r="A27" s="5">
        <v>6</v>
      </c>
      <c r="B27" s="2" t="s">
        <v>95</v>
      </c>
      <c r="C27" s="40" t="s">
        <v>443</v>
      </c>
    </row>
    <row r="28" spans="1:3" x14ac:dyDescent="0.25">
      <c r="A28" s="5">
        <v>7</v>
      </c>
      <c r="B28" s="2" t="s">
        <v>96</v>
      </c>
      <c r="C28" s="31">
        <v>2017</v>
      </c>
    </row>
    <row r="29" spans="1:3" x14ac:dyDescent="0.25">
      <c r="A29" s="5">
        <v>8</v>
      </c>
      <c r="B29" s="2" t="s">
        <v>97</v>
      </c>
      <c r="C29" s="31">
        <v>2017</v>
      </c>
    </row>
    <row r="30" spans="1:3" x14ac:dyDescent="0.25">
      <c r="A30" s="5">
        <v>9</v>
      </c>
      <c r="B30" s="2" t="s">
        <v>98</v>
      </c>
      <c r="C30" s="38"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topLeftCell="G1" workbookViewId="0">
      <selection activeCell="A6" sqref="A6:Z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09" t="s">
        <v>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row>
    <row r="3" spans="1:26" ht="15.75" x14ac:dyDescent="0.25">
      <c r="A3" s="108" t="s">
        <v>4</v>
      </c>
      <c r="B3" s="108"/>
      <c r="C3" s="108"/>
      <c r="D3" s="108"/>
      <c r="E3" s="108"/>
      <c r="F3" s="108"/>
      <c r="G3" s="108"/>
      <c r="H3" s="108"/>
      <c r="I3" s="108"/>
      <c r="J3" s="108"/>
      <c r="K3" s="108"/>
      <c r="L3" s="108"/>
      <c r="M3" s="108"/>
      <c r="N3" s="108"/>
      <c r="O3" s="108"/>
      <c r="P3" s="108"/>
      <c r="Q3" s="108"/>
      <c r="R3" s="108"/>
      <c r="S3" s="108"/>
      <c r="T3" s="108"/>
      <c r="U3" s="108"/>
      <c r="V3" s="108"/>
      <c r="W3" s="108"/>
      <c r="X3" s="108"/>
      <c r="Y3" s="108"/>
      <c r="Z3" s="108"/>
    </row>
    <row r="4" spans="1:26" ht="15.75" x14ac:dyDescent="0.25">
      <c r="A4" s="106" t="s">
        <v>5</v>
      </c>
      <c r="B4" s="106"/>
      <c r="C4" s="106"/>
      <c r="D4" s="106"/>
      <c r="E4" s="106"/>
      <c r="F4" s="106"/>
      <c r="G4" s="106"/>
      <c r="H4" s="106"/>
      <c r="I4" s="106"/>
      <c r="J4" s="106"/>
      <c r="K4" s="106"/>
      <c r="L4" s="106"/>
      <c r="M4" s="106"/>
      <c r="N4" s="106"/>
      <c r="O4" s="106"/>
      <c r="P4" s="106"/>
      <c r="Q4" s="106"/>
      <c r="R4" s="106"/>
      <c r="S4" s="106"/>
      <c r="T4" s="106"/>
      <c r="U4" s="106"/>
      <c r="V4" s="106"/>
      <c r="W4" s="106"/>
      <c r="X4" s="106"/>
      <c r="Y4" s="106"/>
      <c r="Z4" s="106"/>
    </row>
    <row r="6" spans="1:26" ht="15.75" x14ac:dyDescent="0.25">
      <c r="A6" s="108" t="str">
        <f>'1. паспорт местоположение '!A12:C12</f>
        <v>G_000-56-1-07.10-0115</v>
      </c>
      <c r="B6" s="108"/>
      <c r="C6" s="108"/>
      <c r="D6" s="108"/>
      <c r="E6" s="108"/>
      <c r="F6" s="108"/>
      <c r="G6" s="108"/>
      <c r="H6" s="108"/>
      <c r="I6" s="108"/>
      <c r="J6" s="108"/>
      <c r="K6" s="108"/>
      <c r="L6" s="108"/>
      <c r="M6" s="108"/>
      <c r="N6" s="108"/>
      <c r="O6" s="108"/>
      <c r="P6" s="108"/>
      <c r="Q6" s="108"/>
      <c r="R6" s="108"/>
      <c r="S6" s="108"/>
      <c r="T6" s="108"/>
      <c r="U6" s="108"/>
      <c r="V6" s="108"/>
      <c r="W6" s="108"/>
      <c r="X6" s="108"/>
      <c r="Y6" s="108"/>
      <c r="Z6" s="108"/>
    </row>
    <row r="7" spans="1:26" ht="15.75" x14ac:dyDescent="0.25">
      <c r="A7" s="106" t="s">
        <v>6</v>
      </c>
      <c r="B7" s="106"/>
      <c r="C7" s="106"/>
      <c r="D7" s="106"/>
      <c r="E7" s="106"/>
      <c r="F7" s="106"/>
      <c r="G7" s="106"/>
      <c r="H7" s="106"/>
      <c r="I7" s="106"/>
      <c r="J7" s="106"/>
      <c r="K7" s="106"/>
      <c r="L7" s="106"/>
      <c r="M7" s="106"/>
      <c r="N7" s="106"/>
      <c r="O7" s="106"/>
      <c r="P7" s="106"/>
      <c r="Q7" s="106"/>
      <c r="R7" s="106"/>
      <c r="S7" s="106"/>
      <c r="T7" s="106"/>
      <c r="U7" s="106"/>
      <c r="V7" s="106"/>
      <c r="W7" s="106"/>
      <c r="X7" s="106"/>
      <c r="Y7" s="106"/>
      <c r="Z7" s="106"/>
    </row>
    <row r="9" spans="1:26" ht="15.75" x14ac:dyDescent="0.25">
      <c r="A9" s="105" t="str">
        <f>'1. паспорт местоположение '!A15:C15</f>
        <v>Приобретение гусеничного транспортера (1 шт.)</v>
      </c>
      <c r="B9" s="105"/>
      <c r="C9" s="105"/>
      <c r="D9" s="105"/>
      <c r="E9" s="105"/>
      <c r="F9" s="105"/>
      <c r="G9" s="105"/>
      <c r="H9" s="105"/>
      <c r="I9" s="105"/>
      <c r="J9" s="105"/>
      <c r="K9" s="105"/>
      <c r="L9" s="105"/>
      <c r="M9" s="105"/>
      <c r="N9" s="105"/>
      <c r="O9" s="105"/>
      <c r="P9" s="105"/>
      <c r="Q9" s="105"/>
      <c r="R9" s="105"/>
      <c r="S9" s="105"/>
      <c r="T9" s="105"/>
      <c r="U9" s="105"/>
      <c r="V9" s="105"/>
      <c r="W9" s="105"/>
      <c r="X9" s="105"/>
      <c r="Y9" s="105"/>
      <c r="Z9" s="105"/>
    </row>
    <row r="10" spans="1:26" ht="15.75" x14ac:dyDescent="0.25">
      <c r="A10" s="106" t="s">
        <v>7</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row>
    <row r="11" spans="1:26" s="12" customFormat="1" ht="15.75" x14ac:dyDescent="0.25">
      <c r="A11" s="11" t="s">
        <v>99</v>
      </c>
    </row>
    <row r="12" spans="1:26" s="14" customFormat="1" ht="15.75" x14ac:dyDescent="0.25">
      <c r="A12" s="112" t="s">
        <v>100</v>
      </c>
      <c r="B12" s="112"/>
      <c r="C12" s="112"/>
      <c r="D12" s="112"/>
      <c r="E12" s="112"/>
      <c r="F12" s="112"/>
      <c r="G12" s="112"/>
      <c r="H12" s="112"/>
      <c r="I12" s="112"/>
      <c r="J12" s="112"/>
      <c r="K12" s="112"/>
      <c r="L12" s="112"/>
      <c r="M12" s="112"/>
      <c r="N12" s="112" t="s">
        <v>101</v>
      </c>
      <c r="O12" s="112"/>
      <c r="P12" s="112"/>
      <c r="Q12" s="112"/>
      <c r="R12" s="112"/>
      <c r="S12" s="112"/>
      <c r="T12" s="112"/>
      <c r="U12" s="112"/>
      <c r="V12" s="112"/>
      <c r="W12" s="112"/>
      <c r="X12" s="112"/>
      <c r="Y12" s="112"/>
      <c r="Z12" s="112"/>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08" t="s">
        <v>521</v>
      </c>
      <c r="B5" s="108"/>
      <c r="C5" s="108"/>
      <c r="D5" s="108"/>
      <c r="E5" s="108"/>
      <c r="F5" s="108"/>
      <c r="G5" s="108"/>
      <c r="H5" s="108"/>
      <c r="I5" s="108"/>
      <c r="J5" s="108"/>
      <c r="K5" s="108"/>
      <c r="L5" s="108"/>
      <c r="M5" s="108"/>
      <c r="N5" s="108"/>
      <c r="O5" s="108"/>
    </row>
    <row r="7" spans="1:15" ht="18.75" x14ac:dyDescent="0.3">
      <c r="A7" s="109" t="s">
        <v>3</v>
      </c>
      <c r="B7" s="109"/>
      <c r="C7" s="109"/>
      <c r="D7" s="109"/>
      <c r="E7" s="109"/>
      <c r="F7" s="109"/>
      <c r="G7" s="109"/>
      <c r="H7" s="109"/>
      <c r="I7" s="109"/>
      <c r="J7" s="109"/>
      <c r="K7" s="109"/>
      <c r="L7" s="109"/>
      <c r="M7" s="109"/>
      <c r="N7" s="109"/>
      <c r="O7" s="109"/>
    </row>
    <row r="9" spans="1:15" ht="15.75" x14ac:dyDescent="0.25">
      <c r="A9" s="108" t="s">
        <v>4</v>
      </c>
      <c r="B9" s="108"/>
      <c r="C9" s="108"/>
      <c r="D9" s="108"/>
      <c r="E9" s="108"/>
      <c r="F9" s="108"/>
      <c r="G9" s="108"/>
      <c r="H9" s="108"/>
      <c r="I9" s="108"/>
      <c r="J9" s="108"/>
      <c r="K9" s="108"/>
      <c r="L9" s="108"/>
      <c r="M9" s="108"/>
      <c r="N9" s="108"/>
      <c r="O9" s="108"/>
    </row>
    <row r="10" spans="1:15" ht="15.75" x14ac:dyDescent="0.25">
      <c r="A10" s="106" t="s">
        <v>5</v>
      </c>
      <c r="B10" s="106"/>
      <c r="C10" s="106"/>
      <c r="D10" s="106"/>
      <c r="E10" s="106"/>
      <c r="F10" s="106"/>
      <c r="G10" s="106"/>
      <c r="H10" s="106"/>
      <c r="I10" s="106"/>
      <c r="J10" s="106"/>
      <c r="K10" s="106"/>
      <c r="L10" s="106"/>
      <c r="M10" s="106"/>
      <c r="N10" s="106"/>
      <c r="O10" s="106"/>
    </row>
    <row r="12" spans="1:15" ht="15.75" x14ac:dyDescent="0.25">
      <c r="A12" s="108" t="str">
        <f>'1. паспорт местоположение '!A12:C12</f>
        <v>G_000-56-1-07.10-0115</v>
      </c>
      <c r="B12" s="108"/>
      <c r="C12" s="108"/>
      <c r="D12" s="108"/>
      <c r="E12" s="108"/>
      <c r="F12" s="108"/>
      <c r="G12" s="108"/>
      <c r="H12" s="108"/>
      <c r="I12" s="108"/>
      <c r="J12" s="108"/>
      <c r="K12" s="108"/>
      <c r="L12" s="108"/>
      <c r="M12" s="108"/>
      <c r="N12" s="108"/>
      <c r="O12" s="108"/>
    </row>
    <row r="13" spans="1:15" ht="15.75" x14ac:dyDescent="0.25">
      <c r="A13" s="106" t="s">
        <v>6</v>
      </c>
      <c r="B13" s="106"/>
      <c r="C13" s="106"/>
      <c r="D13" s="106"/>
      <c r="E13" s="106"/>
      <c r="F13" s="106"/>
      <c r="G13" s="106"/>
      <c r="H13" s="106"/>
      <c r="I13" s="106"/>
      <c r="J13" s="106"/>
      <c r="K13" s="106"/>
      <c r="L13" s="106"/>
      <c r="M13" s="106"/>
      <c r="N13" s="106"/>
      <c r="O13" s="106"/>
    </row>
    <row r="15" spans="1:15" ht="15.75" x14ac:dyDescent="0.25">
      <c r="A15" s="105" t="str">
        <f>'1. паспорт местоположение '!A15:C15</f>
        <v>Приобретение гусеничного транспортера (1 шт.)</v>
      </c>
      <c r="B15" s="105"/>
      <c r="C15" s="105"/>
      <c r="D15" s="105"/>
      <c r="E15" s="105"/>
      <c r="F15" s="105"/>
      <c r="G15" s="105"/>
      <c r="H15" s="105"/>
      <c r="I15" s="105"/>
      <c r="J15" s="105"/>
      <c r="K15" s="105"/>
      <c r="L15" s="105"/>
      <c r="M15" s="105"/>
      <c r="N15" s="105"/>
      <c r="O15" s="105"/>
    </row>
    <row r="16" spans="1:15" ht="15.75" x14ac:dyDescent="0.25">
      <c r="A16" s="106" t="s">
        <v>7</v>
      </c>
      <c r="B16" s="106"/>
      <c r="C16" s="106"/>
      <c r="D16" s="106"/>
      <c r="E16" s="106"/>
      <c r="F16" s="106"/>
      <c r="G16" s="106"/>
      <c r="H16" s="106"/>
      <c r="I16" s="106"/>
      <c r="J16" s="106"/>
      <c r="K16" s="106"/>
      <c r="L16" s="106"/>
      <c r="M16" s="106"/>
      <c r="N16" s="106"/>
      <c r="O16" s="106"/>
    </row>
    <row r="18" spans="1:15" ht="18.75" x14ac:dyDescent="0.3">
      <c r="A18" s="111" t="s">
        <v>127</v>
      </c>
      <c r="B18" s="111"/>
      <c r="C18" s="111"/>
      <c r="D18" s="111"/>
      <c r="E18" s="111"/>
      <c r="F18" s="111"/>
      <c r="G18" s="111"/>
      <c r="H18" s="111"/>
      <c r="I18" s="111"/>
      <c r="J18" s="111"/>
      <c r="K18" s="111"/>
      <c r="L18" s="111"/>
      <c r="M18" s="111"/>
      <c r="N18" s="111"/>
      <c r="O18" s="111"/>
    </row>
    <row r="19" spans="1:15" ht="15.75" x14ac:dyDescent="0.25">
      <c r="A19" s="112" t="s">
        <v>9</v>
      </c>
      <c r="B19" s="112" t="s">
        <v>128</v>
      </c>
      <c r="C19" s="112" t="s">
        <v>129</v>
      </c>
      <c r="D19" s="112" t="s">
        <v>130</v>
      </c>
      <c r="E19" s="112" t="s">
        <v>131</v>
      </c>
      <c r="F19" s="112"/>
      <c r="G19" s="112"/>
      <c r="H19" s="112"/>
      <c r="I19" s="112"/>
      <c r="J19" s="112" t="s">
        <v>132</v>
      </c>
      <c r="K19" s="112"/>
      <c r="L19" s="112"/>
      <c r="M19" s="112"/>
      <c r="N19" s="112"/>
      <c r="O19" s="112"/>
    </row>
    <row r="20" spans="1:15" ht="15.75" x14ac:dyDescent="0.25">
      <c r="A20" s="112"/>
      <c r="B20" s="112"/>
      <c r="C20" s="112"/>
      <c r="D20" s="11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5" sqref="A5:L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8" t="s">
        <v>521</v>
      </c>
      <c r="B5" s="108"/>
      <c r="C5" s="108"/>
      <c r="D5" s="108"/>
      <c r="E5" s="108"/>
      <c r="F5" s="108"/>
      <c r="G5" s="108"/>
      <c r="H5" s="108"/>
      <c r="I5" s="108"/>
      <c r="J5" s="108"/>
      <c r="K5" s="108"/>
      <c r="L5" s="108"/>
    </row>
    <row r="7" spans="1:12" ht="18.95" customHeight="1" x14ac:dyDescent="0.3">
      <c r="A7" s="109" t="s">
        <v>3</v>
      </c>
      <c r="B7" s="109"/>
      <c r="C7" s="109"/>
      <c r="D7" s="109"/>
      <c r="E7" s="109"/>
      <c r="F7" s="109"/>
      <c r="G7" s="109"/>
      <c r="H7" s="109"/>
      <c r="I7" s="109"/>
      <c r="J7" s="109"/>
      <c r="K7" s="109"/>
      <c r="L7" s="109"/>
    </row>
    <row r="9" spans="1:12" ht="15.95" customHeight="1" x14ac:dyDescent="0.25">
      <c r="A9" s="108" t="s">
        <v>4</v>
      </c>
      <c r="B9" s="108"/>
      <c r="C9" s="108"/>
      <c r="D9" s="108"/>
      <c r="E9" s="108"/>
      <c r="F9" s="108"/>
      <c r="G9" s="108"/>
      <c r="H9" s="108"/>
      <c r="I9" s="108"/>
      <c r="J9" s="108"/>
      <c r="K9" s="108"/>
      <c r="L9" s="108"/>
    </row>
    <row r="10" spans="1:12" ht="15.95" customHeight="1" x14ac:dyDescent="0.25">
      <c r="A10" s="106" t="s">
        <v>5</v>
      </c>
      <c r="B10" s="106"/>
      <c r="C10" s="106"/>
      <c r="D10" s="106"/>
      <c r="E10" s="106"/>
      <c r="F10" s="106"/>
      <c r="G10" s="106"/>
      <c r="H10" s="106"/>
      <c r="I10" s="106"/>
      <c r="J10" s="106"/>
      <c r="K10" s="106"/>
      <c r="L10" s="106"/>
    </row>
    <row r="12" spans="1:12" ht="15.95" customHeight="1" x14ac:dyDescent="0.25">
      <c r="A12" s="108" t="str">
        <f>'1. паспорт местоположение '!A12:C12</f>
        <v>G_000-56-1-07.10-0115</v>
      </c>
      <c r="B12" s="108"/>
      <c r="C12" s="108"/>
      <c r="D12" s="108"/>
      <c r="E12" s="108"/>
      <c r="F12" s="108"/>
      <c r="G12" s="108"/>
      <c r="H12" s="108"/>
      <c r="I12" s="108"/>
      <c r="J12" s="108"/>
      <c r="K12" s="108"/>
      <c r="L12" s="108"/>
    </row>
    <row r="13" spans="1:12" ht="15.95" customHeight="1" x14ac:dyDescent="0.25">
      <c r="A13" s="106" t="s">
        <v>6</v>
      </c>
      <c r="B13" s="106"/>
      <c r="C13" s="106"/>
      <c r="D13" s="106"/>
      <c r="E13" s="106"/>
      <c r="F13" s="106"/>
      <c r="G13" s="106"/>
      <c r="H13" s="106"/>
      <c r="I13" s="106"/>
      <c r="J13" s="106"/>
      <c r="K13" s="106"/>
      <c r="L13" s="106"/>
    </row>
    <row r="15" spans="1:12" ht="15.95" customHeight="1" x14ac:dyDescent="0.25">
      <c r="A15" s="105" t="str">
        <f>'1. паспорт местоположение '!A15:C15</f>
        <v>Приобретение гусеничного транспортера (1 шт.)</v>
      </c>
      <c r="B15" s="105"/>
      <c r="C15" s="105"/>
      <c r="D15" s="105"/>
      <c r="E15" s="105"/>
      <c r="F15" s="105"/>
      <c r="G15" s="105"/>
      <c r="H15" s="105"/>
      <c r="I15" s="105"/>
      <c r="J15" s="105"/>
      <c r="K15" s="105"/>
      <c r="L15" s="105"/>
    </row>
    <row r="16" spans="1:12" ht="15.95" customHeight="1" x14ac:dyDescent="0.25">
      <c r="A16" s="106" t="s">
        <v>7</v>
      </c>
      <c r="B16" s="106"/>
      <c r="C16" s="106"/>
      <c r="D16" s="106"/>
      <c r="E16" s="106"/>
      <c r="F16" s="106"/>
      <c r="G16" s="106"/>
      <c r="H16" s="106"/>
      <c r="I16" s="106"/>
      <c r="J16" s="106"/>
      <c r="K16" s="106"/>
      <c r="L16" s="106"/>
    </row>
    <row r="18" spans="1:63" ht="18.95" customHeight="1" x14ac:dyDescent="0.3">
      <c r="A18" s="111" t="s">
        <v>138</v>
      </c>
      <c r="B18" s="111"/>
      <c r="C18" s="111"/>
      <c r="D18" s="111"/>
      <c r="E18" s="111"/>
      <c r="F18" s="111"/>
      <c r="G18" s="111"/>
      <c r="H18" s="111"/>
      <c r="I18" s="111"/>
      <c r="J18" s="111"/>
      <c r="K18" s="111"/>
      <c r="L18" s="111"/>
    </row>
    <row r="20" spans="1:63" ht="15.95" customHeight="1" thickBot="1" x14ac:dyDescent="0.3">
      <c r="A20" s="116" t="s">
        <v>139</v>
      </c>
      <c r="B20" s="116"/>
      <c r="C20" s="116"/>
      <c r="D20" s="116"/>
      <c r="E20" s="116" t="s">
        <v>140</v>
      </c>
      <c r="F20" s="116"/>
    </row>
    <row r="21" spans="1:63" ht="15.95" customHeight="1" thickBot="1" x14ac:dyDescent="0.3">
      <c r="A21" s="117" t="s">
        <v>141</v>
      </c>
      <c r="B21" s="117"/>
      <c r="C21" s="117"/>
      <c r="D21" s="117"/>
      <c r="E21" s="118">
        <v>3452350</v>
      </c>
      <c r="F21" s="118"/>
      <c r="H21" s="116" t="s">
        <v>142</v>
      </c>
      <c r="I21" s="116"/>
      <c r="J21" s="116"/>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20" t="s">
        <v>143</v>
      </c>
      <c r="B22" s="120"/>
      <c r="C22" s="120"/>
      <c r="D22" s="120"/>
      <c r="E22" s="119"/>
      <c r="F22" s="119"/>
      <c r="G22" s="14"/>
      <c r="H22" s="112" t="s">
        <v>144</v>
      </c>
      <c r="I22" s="112"/>
      <c r="J22" s="112"/>
      <c r="K22" s="121" t="s">
        <v>430</v>
      </c>
      <c r="L22" s="121"/>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20" t="s">
        <v>145</v>
      </c>
      <c r="B23" s="120"/>
      <c r="C23" s="120"/>
      <c r="D23" s="120"/>
      <c r="E23" s="123">
        <v>7</v>
      </c>
      <c r="F23" s="123"/>
      <c r="G23" s="14"/>
      <c r="H23" s="112" t="s">
        <v>146</v>
      </c>
      <c r="I23" s="112"/>
      <c r="J23" s="112"/>
      <c r="K23" s="121" t="s">
        <v>430</v>
      </c>
      <c r="L23" s="121"/>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22" t="s">
        <v>147</v>
      </c>
      <c r="B24" s="122"/>
      <c r="C24" s="122"/>
      <c r="D24" s="122"/>
      <c r="E24" s="123">
        <v>1</v>
      </c>
      <c r="F24" s="123"/>
      <c r="G24" s="14"/>
      <c r="H24" s="112" t="s">
        <v>148</v>
      </c>
      <c r="I24" s="112"/>
      <c r="J24" s="112"/>
      <c r="K24" s="119"/>
      <c r="L24" s="119"/>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17" t="s">
        <v>149</v>
      </c>
      <c r="B25" s="117"/>
      <c r="C25" s="117"/>
      <c r="D25" s="117"/>
      <c r="E25" s="119"/>
      <c r="F25" s="119"/>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20" t="s">
        <v>150</v>
      </c>
      <c r="B26" s="120"/>
      <c r="C26" s="120"/>
      <c r="D26" s="120"/>
      <c r="E26" s="119"/>
      <c r="F26" s="119"/>
      <c r="H26" s="113" t="s">
        <v>461</v>
      </c>
      <c r="I26" s="113"/>
      <c r="J26" s="113"/>
      <c r="K26" s="113"/>
      <c r="L26" s="11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20" t="s">
        <v>151</v>
      </c>
      <c r="B27" s="120"/>
      <c r="C27" s="120"/>
      <c r="D27" s="120"/>
      <c r="E27" s="119"/>
      <c r="F27" s="119"/>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20" t="s">
        <v>152</v>
      </c>
      <c r="B28" s="120"/>
      <c r="C28" s="120"/>
      <c r="D28" s="120"/>
      <c r="E28" s="119"/>
      <c r="F28" s="119"/>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20" t="s">
        <v>153</v>
      </c>
      <c r="B29" s="120"/>
      <c r="C29" s="120"/>
      <c r="D29" s="120"/>
      <c r="E29" s="119"/>
      <c r="F29" s="119"/>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20" t="s">
        <v>154</v>
      </c>
      <c r="B30" s="120"/>
      <c r="C30" s="120"/>
      <c r="D30" s="120"/>
      <c r="E30" s="119"/>
      <c r="F30" s="119"/>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20"/>
      <c r="B31" s="120"/>
      <c r="C31" s="120"/>
      <c r="D31" s="120"/>
      <c r="E31" s="121"/>
      <c r="F31" s="121"/>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22" t="s">
        <v>155</v>
      </c>
      <c r="B32" s="122"/>
      <c r="C32" s="122"/>
      <c r="D32" s="122"/>
      <c r="E32" s="123">
        <v>20</v>
      </c>
      <c r="F32" s="123"/>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17"/>
      <c r="B33" s="117"/>
      <c r="C33" s="117"/>
      <c r="D33" s="117"/>
      <c r="E33" s="121"/>
      <c r="F33" s="121"/>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20" t="s">
        <v>156</v>
      </c>
      <c r="B34" s="120"/>
      <c r="C34" s="120"/>
      <c r="D34" s="120"/>
      <c r="E34" s="119"/>
      <c r="F34" s="119"/>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22" t="s">
        <v>157</v>
      </c>
      <c r="B35" s="122"/>
      <c r="C35" s="122"/>
      <c r="D35" s="122"/>
      <c r="E35" s="119"/>
      <c r="F35" s="119"/>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17" t="s">
        <v>158</v>
      </c>
      <c r="B36" s="117"/>
      <c r="C36" s="117"/>
      <c r="D36" s="117"/>
      <c r="E36" s="123">
        <v>8</v>
      </c>
      <c r="F36" s="123"/>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20" t="s">
        <v>159</v>
      </c>
      <c r="B37" s="120"/>
      <c r="C37" s="120"/>
      <c r="D37" s="120"/>
      <c r="E37" s="123">
        <v>12</v>
      </c>
      <c r="F37" s="123"/>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20" t="s">
        <v>160</v>
      </c>
      <c r="B38" s="120"/>
      <c r="C38" s="120"/>
      <c r="D38" s="120"/>
      <c r="E38" s="123">
        <v>12</v>
      </c>
      <c r="F38" s="123"/>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20" t="s">
        <v>161</v>
      </c>
      <c r="B39" s="120"/>
      <c r="C39" s="120"/>
      <c r="D39" s="120"/>
      <c r="E39" s="119"/>
      <c r="F39" s="119"/>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20" t="s">
        <v>162</v>
      </c>
      <c r="B40" s="120"/>
      <c r="C40" s="120"/>
      <c r="D40" s="120"/>
      <c r="E40" s="123">
        <v>12</v>
      </c>
      <c r="F40" s="123"/>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20" t="s">
        <v>163</v>
      </c>
      <c r="B41" s="120"/>
      <c r="C41" s="120"/>
      <c r="D41" s="120"/>
      <c r="E41" s="123">
        <v>100</v>
      </c>
      <c r="F41" s="123"/>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22" t="s">
        <v>164</v>
      </c>
      <c r="B42" s="122"/>
      <c r="C42" s="122"/>
      <c r="D42" s="122"/>
      <c r="E42" s="123">
        <v>12</v>
      </c>
      <c r="F42" s="123"/>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17" t="s">
        <v>165</v>
      </c>
      <c r="B43" s="117"/>
      <c r="C43" s="117"/>
      <c r="D43" s="117"/>
      <c r="E43" s="124" t="s">
        <v>462</v>
      </c>
      <c r="F43" s="124"/>
      <c r="G43" s="91">
        <v>2017</v>
      </c>
      <c r="H43" s="91">
        <v>2018</v>
      </c>
      <c r="I43" s="91">
        <v>2019</v>
      </c>
      <c r="J43" s="91">
        <v>2020</v>
      </c>
      <c r="K43" s="91">
        <v>2021</v>
      </c>
      <c r="L43" s="91">
        <v>2022</v>
      </c>
      <c r="M43" s="91">
        <v>2023</v>
      </c>
      <c r="N43" s="43"/>
      <c r="O43" s="43" t="s">
        <v>463</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14" t="s">
        <v>166</v>
      </c>
      <c r="B44" s="114"/>
      <c r="C44" s="114"/>
      <c r="D44" s="114"/>
      <c r="E44" s="115"/>
      <c r="F44" s="115"/>
      <c r="G44" s="92">
        <v>4.7</v>
      </c>
      <c r="H44" s="93">
        <v>4</v>
      </c>
      <c r="I44" s="93">
        <v>4</v>
      </c>
      <c r="J44" s="93">
        <v>4</v>
      </c>
      <c r="K44" s="93">
        <v>4</v>
      </c>
      <c r="L44" s="93">
        <v>4</v>
      </c>
      <c r="M44" s="93">
        <v>4</v>
      </c>
      <c r="N44" s="44"/>
      <c r="O44" s="94"/>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14" t="s">
        <v>167</v>
      </c>
      <c r="B45" s="114"/>
      <c r="C45" s="114"/>
      <c r="D45" s="114"/>
      <c r="E45" s="115"/>
      <c r="F45" s="115"/>
      <c r="G45" s="92">
        <v>4.7</v>
      </c>
      <c r="H45" s="92">
        <v>8.9</v>
      </c>
      <c r="I45" s="92">
        <v>13.2</v>
      </c>
      <c r="J45" s="92">
        <v>17.8</v>
      </c>
      <c r="K45" s="92">
        <v>22.5</v>
      </c>
      <c r="L45" s="92">
        <v>27.4</v>
      </c>
      <c r="M45" s="92">
        <v>32.5</v>
      </c>
      <c r="N45" s="44"/>
      <c r="O45" s="94"/>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14" t="s">
        <v>464</v>
      </c>
      <c r="B46" s="114"/>
      <c r="C46" s="114"/>
      <c r="D46" s="114"/>
      <c r="E46" s="115"/>
      <c r="F46" s="115"/>
      <c r="G46" s="94"/>
      <c r="H46" s="94"/>
      <c r="I46" s="94"/>
      <c r="J46" s="94"/>
      <c r="K46" s="94"/>
      <c r="L46" s="94"/>
      <c r="M46" s="94"/>
      <c r="N46" s="44"/>
      <c r="O46" s="94"/>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25" t="s">
        <v>168</v>
      </c>
      <c r="B48" s="125"/>
      <c r="C48" s="125"/>
      <c r="D48" s="125"/>
      <c r="E48" s="124" t="s">
        <v>462</v>
      </c>
      <c r="F48" s="124"/>
      <c r="G48" s="91">
        <v>2017</v>
      </c>
      <c r="H48" s="91">
        <v>2018</v>
      </c>
      <c r="I48" s="91">
        <v>2019</v>
      </c>
      <c r="J48" s="91">
        <v>2020</v>
      </c>
      <c r="K48" s="91">
        <v>2021</v>
      </c>
      <c r="L48" s="91">
        <v>2022</v>
      </c>
      <c r="M48" s="91">
        <v>2023</v>
      </c>
      <c r="N48" s="43"/>
      <c r="O48" s="43" t="s">
        <v>463</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14" t="s">
        <v>169</v>
      </c>
      <c r="B49" s="114"/>
      <c r="C49" s="114"/>
      <c r="D49" s="114"/>
      <c r="E49" s="115"/>
      <c r="F49" s="115"/>
      <c r="G49" s="94"/>
      <c r="H49" s="94"/>
      <c r="I49" s="94"/>
      <c r="J49" s="94"/>
      <c r="K49" s="94"/>
      <c r="L49" s="94"/>
      <c r="M49" s="94"/>
      <c r="N49" s="44"/>
      <c r="O49" s="94"/>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14" t="s">
        <v>170</v>
      </c>
      <c r="B50" s="114"/>
      <c r="C50" s="114"/>
      <c r="D50" s="114"/>
      <c r="E50" s="115"/>
      <c r="F50" s="115"/>
      <c r="G50" s="94"/>
      <c r="H50" s="94"/>
      <c r="I50" s="94"/>
      <c r="J50" s="94"/>
      <c r="K50" s="94"/>
      <c r="L50" s="94"/>
      <c r="M50" s="94"/>
      <c r="N50" s="44"/>
      <c r="O50" s="94"/>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14" t="s">
        <v>171</v>
      </c>
      <c r="B51" s="114"/>
      <c r="C51" s="114"/>
      <c r="D51" s="114"/>
      <c r="E51" s="115"/>
      <c r="F51" s="115"/>
      <c r="G51" s="94"/>
      <c r="H51" s="94"/>
      <c r="I51" s="94"/>
      <c r="J51" s="94"/>
      <c r="K51" s="94"/>
      <c r="L51" s="94"/>
      <c r="M51" s="94"/>
      <c r="N51" s="44"/>
      <c r="O51" s="94"/>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14" t="s">
        <v>172</v>
      </c>
      <c r="B52" s="114"/>
      <c r="C52" s="114"/>
      <c r="D52" s="114"/>
      <c r="E52" s="115"/>
      <c r="F52" s="115"/>
      <c r="G52" s="94"/>
      <c r="H52" s="94"/>
      <c r="I52" s="94"/>
      <c r="J52" s="94"/>
      <c r="K52" s="94"/>
      <c r="L52" s="94"/>
      <c r="M52" s="94"/>
      <c r="N52" s="44"/>
      <c r="O52" s="94"/>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25" t="s">
        <v>173</v>
      </c>
      <c r="B54" s="125"/>
      <c r="C54" s="125"/>
      <c r="D54" s="125"/>
      <c r="E54" s="124" t="s">
        <v>462</v>
      </c>
      <c r="F54" s="124"/>
      <c r="G54" s="91">
        <v>2017</v>
      </c>
      <c r="H54" s="91">
        <v>2018</v>
      </c>
      <c r="I54" s="91">
        <v>2019</v>
      </c>
      <c r="J54" s="91">
        <v>2020</v>
      </c>
      <c r="K54" s="91">
        <v>2021</v>
      </c>
      <c r="L54" s="91">
        <v>2022</v>
      </c>
      <c r="M54" s="91">
        <v>2023</v>
      </c>
      <c r="N54" s="43"/>
      <c r="O54" s="43" t="s">
        <v>463</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14" t="s">
        <v>174</v>
      </c>
      <c r="B55" s="114"/>
      <c r="C55" s="114"/>
      <c r="D55" s="114"/>
      <c r="E55" s="115"/>
      <c r="F55" s="115"/>
      <c r="G55" s="94"/>
      <c r="H55" s="94"/>
      <c r="I55" s="94"/>
      <c r="J55" s="94"/>
      <c r="K55" s="94"/>
      <c r="L55" s="94"/>
      <c r="M55" s="94"/>
      <c r="N55" s="44"/>
      <c r="O55" s="94"/>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14" t="s">
        <v>175</v>
      </c>
      <c r="B56" s="114"/>
      <c r="C56" s="114"/>
      <c r="D56" s="114"/>
      <c r="E56" s="115"/>
      <c r="F56" s="115"/>
      <c r="G56" s="94"/>
      <c r="H56" s="94"/>
      <c r="I56" s="94"/>
      <c r="J56" s="94"/>
      <c r="K56" s="94"/>
      <c r="L56" s="94"/>
      <c r="M56" s="94"/>
      <c r="N56" s="44"/>
      <c r="O56" s="94"/>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14" t="s">
        <v>176</v>
      </c>
      <c r="B57" s="114"/>
      <c r="C57" s="114"/>
      <c r="D57" s="114"/>
      <c r="E57" s="115"/>
      <c r="F57" s="115"/>
      <c r="G57" s="94"/>
      <c r="H57" s="94"/>
      <c r="I57" s="94"/>
      <c r="J57" s="94"/>
      <c r="K57" s="94"/>
      <c r="L57" s="94"/>
      <c r="M57" s="94"/>
      <c r="N57" s="44"/>
      <c r="O57" s="94"/>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14" t="s">
        <v>465</v>
      </c>
      <c r="B58" s="114"/>
      <c r="C58" s="114"/>
      <c r="D58" s="114"/>
      <c r="E58" s="115"/>
      <c r="F58" s="115"/>
      <c r="G58" s="94"/>
      <c r="H58" s="94"/>
      <c r="I58" s="94"/>
      <c r="J58" s="94"/>
      <c r="K58" s="94"/>
      <c r="L58" s="94"/>
      <c r="M58" s="94"/>
      <c r="N58" s="44"/>
      <c r="O58" s="94"/>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14" t="s">
        <v>177</v>
      </c>
      <c r="B59" s="114"/>
      <c r="C59" s="114"/>
      <c r="D59" s="114"/>
      <c r="E59" s="115"/>
      <c r="F59" s="115"/>
      <c r="G59" s="94"/>
      <c r="H59" s="94"/>
      <c r="I59" s="94"/>
      <c r="J59" s="94"/>
      <c r="K59" s="94"/>
      <c r="L59" s="94"/>
      <c r="M59" s="94"/>
      <c r="N59" s="44"/>
      <c r="O59" s="94"/>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14" t="s">
        <v>466</v>
      </c>
      <c r="B60" s="114"/>
      <c r="C60" s="114"/>
      <c r="D60" s="114"/>
      <c r="E60" s="115"/>
      <c r="F60" s="115"/>
      <c r="G60" s="94"/>
      <c r="H60" s="94"/>
      <c r="I60" s="94"/>
      <c r="J60" s="94"/>
      <c r="K60" s="94"/>
      <c r="L60" s="94"/>
      <c r="M60" s="94"/>
      <c r="N60" s="44"/>
      <c r="O60" s="94"/>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14" t="s">
        <v>178</v>
      </c>
      <c r="B61" s="114"/>
      <c r="C61" s="114"/>
      <c r="D61" s="114"/>
      <c r="E61" s="115"/>
      <c r="F61" s="115"/>
      <c r="G61" s="95">
        <v>-493193</v>
      </c>
      <c r="H61" s="95">
        <v>-493193</v>
      </c>
      <c r="I61" s="95">
        <v>-493193</v>
      </c>
      <c r="J61" s="95">
        <v>-493193</v>
      </c>
      <c r="K61" s="95">
        <v>-493193</v>
      </c>
      <c r="L61" s="95">
        <v>-493193</v>
      </c>
      <c r="M61" s="95">
        <v>-493193</v>
      </c>
      <c r="N61" s="44"/>
      <c r="O61" s="95">
        <v>-3452350</v>
      </c>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14" t="s">
        <v>184</v>
      </c>
      <c r="B62" s="114"/>
      <c r="C62" s="114"/>
      <c r="D62" s="114"/>
      <c r="E62" s="115"/>
      <c r="F62" s="115"/>
      <c r="G62" s="95">
        <v>-493193</v>
      </c>
      <c r="H62" s="95">
        <v>-493193</v>
      </c>
      <c r="I62" s="95">
        <v>-493193</v>
      </c>
      <c r="J62" s="95">
        <v>-493193</v>
      </c>
      <c r="K62" s="95">
        <v>-493193</v>
      </c>
      <c r="L62" s="95">
        <v>-493193</v>
      </c>
      <c r="M62" s="95">
        <v>-493193</v>
      </c>
      <c r="N62" s="44"/>
      <c r="O62" s="95">
        <v>-3452350</v>
      </c>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14" t="s">
        <v>179</v>
      </c>
      <c r="B63" s="114"/>
      <c r="C63" s="114"/>
      <c r="D63" s="114"/>
      <c r="E63" s="115"/>
      <c r="F63" s="115"/>
      <c r="G63" s="94"/>
      <c r="H63" s="94"/>
      <c r="I63" s="94"/>
      <c r="J63" s="94"/>
      <c r="K63" s="94"/>
      <c r="L63" s="94"/>
      <c r="M63" s="94"/>
      <c r="N63" s="44"/>
      <c r="O63" s="94"/>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14" t="s">
        <v>180</v>
      </c>
      <c r="B64" s="114"/>
      <c r="C64" s="114"/>
      <c r="D64" s="114"/>
      <c r="E64" s="115"/>
      <c r="F64" s="115"/>
      <c r="G64" s="95">
        <v>-493193</v>
      </c>
      <c r="H64" s="95">
        <v>-493193</v>
      </c>
      <c r="I64" s="95">
        <v>-493193</v>
      </c>
      <c r="J64" s="95">
        <v>-493193</v>
      </c>
      <c r="K64" s="95">
        <v>-493193</v>
      </c>
      <c r="L64" s="95">
        <v>-493193</v>
      </c>
      <c r="M64" s="95">
        <v>-493193</v>
      </c>
      <c r="N64" s="44"/>
      <c r="O64" s="95">
        <v>-3452350</v>
      </c>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14" t="s">
        <v>181</v>
      </c>
      <c r="B65" s="114"/>
      <c r="C65" s="114"/>
      <c r="D65" s="114"/>
      <c r="E65" s="115"/>
      <c r="F65" s="115"/>
      <c r="G65" s="94"/>
      <c r="H65" s="94"/>
      <c r="I65" s="94"/>
      <c r="J65" s="94"/>
      <c r="K65" s="94"/>
      <c r="L65" s="94"/>
      <c r="M65" s="94"/>
      <c r="N65" s="44"/>
      <c r="O65" s="94"/>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14" t="s">
        <v>182</v>
      </c>
      <c r="B66" s="114"/>
      <c r="C66" s="114"/>
      <c r="D66" s="114"/>
      <c r="E66" s="115"/>
      <c r="F66" s="115"/>
      <c r="G66" s="95">
        <v>-493193</v>
      </c>
      <c r="H66" s="95">
        <v>-493193</v>
      </c>
      <c r="I66" s="95">
        <v>-493193</v>
      </c>
      <c r="J66" s="95">
        <v>-493193</v>
      </c>
      <c r="K66" s="95">
        <v>-493193</v>
      </c>
      <c r="L66" s="95">
        <v>-493193</v>
      </c>
      <c r="M66" s="95">
        <v>-493193</v>
      </c>
      <c r="N66" s="44"/>
      <c r="O66" s="95">
        <v>-3452350</v>
      </c>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26" t="s">
        <v>183</v>
      </c>
      <c r="B68" s="126"/>
      <c r="C68" s="126"/>
      <c r="D68" s="126"/>
      <c r="E68" s="124" t="s">
        <v>462</v>
      </c>
      <c r="F68" s="124"/>
      <c r="G68" s="91">
        <v>2017</v>
      </c>
      <c r="H68" s="91">
        <v>2018</v>
      </c>
      <c r="I68" s="91">
        <v>2019</v>
      </c>
      <c r="J68" s="91">
        <v>2020</v>
      </c>
      <c r="K68" s="91">
        <v>2021</v>
      </c>
      <c r="L68" s="91">
        <v>2022</v>
      </c>
      <c r="M68" s="91">
        <v>2023</v>
      </c>
      <c r="N68" s="43"/>
      <c r="O68" s="43" t="s">
        <v>463</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14" t="s">
        <v>184</v>
      </c>
      <c r="B69" s="114"/>
      <c r="C69" s="114"/>
      <c r="D69" s="114"/>
      <c r="E69" s="115"/>
      <c r="F69" s="115"/>
      <c r="G69" s="95">
        <v>-493193</v>
      </c>
      <c r="H69" s="95">
        <v>-493193</v>
      </c>
      <c r="I69" s="95">
        <v>-493193</v>
      </c>
      <c r="J69" s="95">
        <v>-493193</v>
      </c>
      <c r="K69" s="95">
        <v>-493193</v>
      </c>
      <c r="L69" s="95">
        <v>-493193</v>
      </c>
      <c r="M69" s="95">
        <v>-493193</v>
      </c>
      <c r="N69" s="44"/>
      <c r="O69" s="95">
        <v>-3452350</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14" t="s">
        <v>178</v>
      </c>
      <c r="B70" s="114"/>
      <c r="C70" s="114"/>
      <c r="D70" s="114"/>
      <c r="E70" s="115"/>
      <c r="F70" s="115"/>
      <c r="G70" s="95">
        <v>493193</v>
      </c>
      <c r="H70" s="95">
        <v>493193</v>
      </c>
      <c r="I70" s="95">
        <v>493193</v>
      </c>
      <c r="J70" s="95">
        <v>493193</v>
      </c>
      <c r="K70" s="95">
        <v>493193</v>
      </c>
      <c r="L70" s="95">
        <v>493193</v>
      </c>
      <c r="M70" s="95">
        <v>493193</v>
      </c>
      <c r="N70" s="44"/>
      <c r="O70" s="95">
        <v>3452350</v>
      </c>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14" t="s">
        <v>179</v>
      </c>
      <c r="B71" s="114"/>
      <c r="C71" s="114"/>
      <c r="D71" s="114"/>
      <c r="E71" s="115"/>
      <c r="F71" s="115"/>
      <c r="G71" s="94"/>
      <c r="H71" s="94"/>
      <c r="I71" s="94"/>
      <c r="J71" s="94"/>
      <c r="K71" s="94"/>
      <c r="L71" s="94"/>
      <c r="M71" s="94"/>
      <c r="N71" s="44"/>
      <c r="O71" s="94"/>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14" t="s">
        <v>181</v>
      </c>
      <c r="B72" s="114"/>
      <c r="C72" s="114"/>
      <c r="D72" s="114"/>
      <c r="E72" s="115"/>
      <c r="F72" s="115"/>
      <c r="G72" s="94"/>
      <c r="H72" s="94"/>
      <c r="I72" s="94"/>
      <c r="J72" s="94"/>
      <c r="K72" s="94"/>
      <c r="L72" s="94"/>
      <c r="M72" s="94"/>
      <c r="N72" s="44"/>
      <c r="O72" s="94"/>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14" t="s">
        <v>185</v>
      </c>
      <c r="B73" s="114"/>
      <c r="C73" s="114"/>
      <c r="D73" s="114"/>
      <c r="E73" s="115"/>
      <c r="F73" s="115"/>
      <c r="G73" s="94"/>
      <c r="H73" s="94"/>
      <c r="I73" s="94"/>
      <c r="J73" s="94"/>
      <c r="K73" s="94"/>
      <c r="L73" s="94"/>
      <c r="M73" s="94"/>
      <c r="N73" s="44"/>
      <c r="O73" s="94"/>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14" t="s">
        <v>186</v>
      </c>
      <c r="B74" s="114"/>
      <c r="C74" s="114"/>
      <c r="D74" s="114"/>
      <c r="E74" s="115"/>
      <c r="F74" s="115"/>
      <c r="G74" s="94"/>
      <c r="H74" s="94"/>
      <c r="I74" s="94"/>
      <c r="J74" s="94"/>
      <c r="K74" s="94"/>
      <c r="L74" s="94"/>
      <c r="M74" s="94"/>
      <c r="N74" s="44"/>
      <c r="O74" s="94"/>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14" t="s">
        <v>187</v>
      </c>
      <c r="B75" s="114"/>
      <c r="C75" s="114"/>
      <c r="D75" s="114"/>
      <c r="E75" s="115"/>
      <c r="F75" s="115"/>
      <c r="G75" s="95">
        <v>-4073773</v>
      </c>
      <c r="H75" s="94"/>
      <c r="I75" s="94"/>
      <c r="J75" s="94"/>
      <c r="K75" s="94"/>
      <c r="L75" s="94"/>
      <c r="M75" s="94"/>
      <c r="N75" s="44"/>
      <c r="O75" s="95">
        <v>-4073773</v>
      </c>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14" t="s">
        <v>188</v>
      </c>
      <c r="B76" s="114"/>
      <c r="C76" s="114"/>
      <c r="D76" s="114"/>
      <c r="E76" s="115"/>
      <c r="F76" s="115"/>
      <c r="G76" s="94"/>
      <c r="H76" s="94"/>
      <c r="I76" s="94"/>
      <c r="J76" s="94"/>
      <c r="K76" s="94"/>
      <c r="L76" s="94"/>
      <c r="M76" s="94"/>
      <c r="N76" s="44"/>
      <c r="O76" s="94"/>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14" t="s">
        <v>189</v>
      </c>
      <c r="B77" s="114"/>
      <c r="C77" s="114"/>
      <c r="D77" s="114"/>
      <c r="E77" s="115"/>
      <c r="F77" s="115"/>
      <c r="G77" s="95">
        <v>-4073773</v>
      </c>
      <c r="H77" s="94"/>
      <c r="I77" s="94"/>
      <c r="J77" s="94"/>
      <c r="K77" s="94"/>
      <c r="L77" s="94"/>
      <c r="M77" s="94"/>
      <c r="N77" s="44"/>
      <c r="O77" s="95">
        <v>-4073773</v>
      </c>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14" t="s">
        <v>467</v>
      </c>
      <c r="B78" s="114"/>
      <c r="C78" s="114"/>
      <c r="D78" s="114"/>
      <c r="E78" s="115"/>
      <c r="F78" s="115"/>
      <c r="G78" s="95">
        <v>-4073773</v>
      </c>
      <c r="H78" s="95">
        <v>-4073773</v>
      </c>
      <c r="I78" s="95">
        <v>-4073773</v>
      </c>
      <c r="J78" s="95">
        <v>-4073773</v>
      </c>
      <c r="K78" s="95">
        <v>-4073773</v>
      </c>
      <c r="L78" s="95">
        <v>-4073773</v>
      </c>
      <c r="M78" s="95">
        <v>-4073773</v>
      </c>
      <c r="N78" s="44"/>
      <c r="O78" s="94"/>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14" t="s">
        <v>190</v>
      </c>
      <c r="B79" s="114"/>
      <c r="C79" s="114"/>
      <c r="D79" s="114"/>
      <c r="E79" s="115"/>
      <c r="F79" s="115"/>
      <c r="G79" s="96">
        <v>1.165</v>
      </c>
      <c r="H79" s="96">
        <v>1.357</v>
      </c>
      <c r="I79" s="96">
        <v>1.581</v>
      </c>
      <c r="J79" s="96">
        <v>1.8420000000000001</v>
      </c>
      <c r="K79" s="96">
        <v>2.1459999999999999</v>
      </c>
      <c r="L79" s="96">
        <v>2.5</v>
      </c>
      <c r="M79" s="96">
        <v>2.9129999999999998</v>
      </c>
      <c r="N79" s="44"/>
      <c r="O79" s="94"/>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14" t="s">
        <v>468</v>
      </c>
      <c r="B80" s="114"/>
      <c r="C80" s="114"/>
      <c r="D80" s="114"/>
      <c r="E80" s="115"/>
      <c r="F80" s="115"/>
      <c r="G80" s="95">
        <v>-3496801</v>
      </c>
      <c r="H80" s="94"/>
      <c r="I80" s="94"/>
      <c r="J80" s="94"/>
      <c r="K80" s="94"/>
      <c r="L80" s="94"/>
      <c r="M80" s="94"/>
      <c r="N80" s="44"/>
      <c r="O80" s="95">
        <v>-3496801</v>
      </c>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14" t="s">
        <v>469</v>
      </c>
      <c r="B81" s="114"/>
      <c r="C81" s="114"/>
      <c r="D81" s="114"/>
      <c r="E81" s="115"/>
      <c r="F81" s="115"/>
      <c r="G81" s="95">
        <v>-3496801</v>
      </c>
      <c r="H81" s="95">
        <v>-3496801</v>
      </c>
      <c r="I81" s="95">
        <v>-3496801</v>
      </c>
      <c r="J81" s="95">
        <v>-3496801</v>
      </c>
      <c r="K81" s="95">
        <v>-3496801</v>
      </c>
      <c r="L81" s="95">
        <v>-3496801</v>
      </c>
      <c r="M81" s="95">
        <v>-3496801</v>
      </c>
      <c r="N81" s="44"/>
      <c r="O81" s="94"/>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27" t="s">
        <v>191</v>
      </c>
      <c r="B82" s="127"/>
      <c r="C82" s="127"/>
      <c r="D82" s="127"/>
      <c r="E82" s="128">
        <v>-3496800.86</v>
      </c>
      <c r="F82" s="128"/>
      <c r="G82" s="44" t="s">
        <v>470</v>
      </c>
      <c r="H82" s="23"/>
      <c r="I82" s="42"/>
      <c r="J82" s="42"/>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27" t="s">
        <v>192</v>
      </c>
      <c r="B83" s="127"/>
      <c r="C83" s="127"/>
      <c r="D83" s="127"/>
      <c r="E83" s="112" t="s">
        <v>430</v>
      </c>
      <c r="F83" s="112"/>
      <c r="G83" s="44" t="s">
        <v>193</v>
      </c>
      <c r="H83" s="23"/>
      <c r="I83" s="42"/>
      <c r="J83" s="42"/>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27" t="s">
        <v>194</v>
      </c>
      <c r="B84" s="127"/>
      <c r="C84" s="127"/>
      <c r="D84" s="127"/>
      <c r="E84" s="112" t="s">
        <v>430</v>
      </c>
      <c r="F84" s="112"/>
      <c r="G84" s="44" t="s">
        <v>195</v>
      </c>
      <c r="H84" s="23"/>
      <c r="I84" s="42"/>
      <c r="J84" s="42"/>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29" t="s">
        <v>196</v>
      </c>
      <c r="B85" s="129"/>
      <c r="C85" s="129"/>
      <c r="D85" s="129"/>
      <c r="E85" s="130" t="s">
        <v>430</v>
      </c>
      <c r="F85" s="130"/>
      <c r="G85" s="17" t="s">
        <v>195</v>
      </c>
      <c r="H85" s="24"/>
      <c r="I85" s="45"/>
      <c r="J85" s="45"/>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29" t="s">
        <v>196</v>
      </c>
      <c r="B86" s="129"/>
      <c r="C86" s="129"/>
      <c r="D86" s="129"/>
      <c r="E86" s="130"/>
      <c r="F86" s="13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H49" sqref="H49"/>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8" t="s">
        <v>521</v>
      </c>
      <c r="B5" s="108"/>
      <c r="C5" s="108"/>
      <c r="D5" s="108"/>
      <c r="E5" s="108"/>
      <c r="F5" s="108"/>
      <c r="G5" s="108"/>
      <c r="H5" s="108"/>
      <c r="I5" s="108"/>
      <c r="J5" s="108"/>
      <c r="K5" s="108"/>
      <c r="L5" s="108"/>
    </row>
    <row r="7" spans="1:12" ht="18.95" customHeight="1" x14ac:dyDescent="0.3">
      <c r="A7" s="109" t="s">
        <v>3</v>
      </c>
      <c r="B7" s="109"/>
      <c r="C7" s="109"/>
      <c r="D7" s="109"/>
      <c r="E7" s="109"/>
      <c r="F7" s="109"/>
      <c r="G7" s="109"/>
      <c r="H7" s="109"/>
      <c r="I7" s="109"/>
      <c r="J7" s="109"/>
      <c r="K7" s="109"/>
      <c r="L7" s="109"/>
    </row>
    <row r="9" spans="1:12" ht="15.95" customHeight="1" x14ac:dyDescent="0.25">
      <c r="A9" s="108" t="s">
        <v>4</v>
      </c>
      <c r="B9" s="108"/>
      <c r="C9" s="108"/>
      <c r="D9" s="108"/>
      <c r="E9" s="108"/>
      <c r="F9" s="108"/>
      <c r="G9" s="108"/>
      <c r="H9" s="108"/>
      <c r="I9" s="108"/>
      <c r="J9" s="108"/>
      <c r="K9" s="108"/>
      <c r="L9" s="108"/>
    </row>
    <row r="10" spans="1:12" ht="15.95" customHeight="1" x14ac:dyDescent="0.25">
      <c r="A10" s="106" t="s">
        <v>5</v>
      </c>
      <c r="B10" s="106"/>
      <c r="C10" s="106"/>
      <c r="D10" s="106"/>
      <c r="E10" s="106"/>
      <c r="F10" s="106"/>
      <c r="G10" s="106"/>
      <c r="H10" s="106"/>
      <c r="I10" s="106"/>
      <c r="J10" s="106"/>
      <c r="K10" s="106"/>
      <c r="L10" s="106"/>
    </row>
    <row r="12" spans="1:12" ht="15.95" customHeight="1" x14ac:dyDescent="0.25">
      <c r="A12" s="108" t="str">
        <f>'1. паспорт местоположение '!A12:C12</f>
        <v>G_000-56-1-07.10-0115</v>
      </c>
      <c r="B12" s="108"/>
      <c r="C12" s="108"/>
      <c r="D12" s="108"/>
      <c r="E12" s="108"/>
      <c r="F12" s="108"/>
      <c r="G12" s="108"/>
      <c r="H12" s="108"/>
      <c r="I12" s="108"/>
      <c r="J12" s="108"/>
      <c r="K12" s="108"/>
      <c r="L12" s="108"/>
    </row>
    <row r="13" spans="1:12" ht="15.95" customHeight="1" x14ac:dyDescent="0.25">
      <c r="A13" s="106" t="s">
        <v>6</v>
      </c>
      <c r="B13" s="106"/>
      <c r="C13" s="106"/>
      <c r="D13" s="106"/>
      <c r="E13" s="106"/>
      <c r="F13" s="106"/>
      <c r="G13" s="106"/>
      <c r="H13" s="106"/>
      <c r="I13" s="106"/>
      <c r="J13" s="106"/>
      <c r="K13" s="106"/>
      <c r="L13" s="106"/>
    </row>
    <row r="15" spans="1:12" ht="15.95" customHeight="1" x14ac:dyDescent="0.25">
      <c r="A15" s="105" t="str">
        <f>'1. паспорт местоположение '!A15:C15</f>
        <v>Приобретение гусеничного транспортера (1 шт.)</v>
      </c>
      <c r="B15" s="105"/>
      <c r="C15" s="105"/>
      <c r="D15" s="105"/>
      <c r="E15" s="105"/>
      <c r="F15" s="105"/>
      <c r="G15" s="105"/>
      <c r="H15" s="105"/>
      <c r="I15" s="105"/>
      <c r="J15" s="105"/>
      <c r="K15" s="105"/>
      <c r="L15" s="105"/>
    </row>
    <row r="16" spans="1:12" ht="15.95" customHeight="1" x14ac:dyDescent="0.25">
      <c r="A16" s="106" t="s">
        <v>7</v>
      </c>
      <c r="B16" s="106"/>
      <c r="C16" s="106"/>
      <c r="D16" s="106"/>
      <c r="E16" s="106"/>
      <c r="F16" s="106"/>
      <c r="G16" s="106"/>
      <c r="H16" s="106"/>
      <c r="I16" s="106"/>
      <c r="J16" s="106"/>
      <c r="K16" s="106"/>
      <c r="L16" s="106"/>
    </row>
    <row r="18" spans="1:12" ht="18.95" customHeight="1" x14ac:dyDescent="0.3">
      <c r="A18" s="111" t="s">
        <v>202</v>
      </c>
      <c r="B18" s="111"/>
      <c r="C18" s="111"/>
      <c r="D18" s="111"/>
      <c r="E18" s="111"/>
      <c r="F18" s="111"/>
      <c r="G18" s="111"/>
      <c r="H18" s="111"/>
      <c r="I18" s="111"/>
      <c r="J18" s="111"/>
      <c r="K18" s="111"/>
      <c r="L18" s="111"/>
    </row>
    <row r="20" spans="1:12" ht="15.95" customHeight="1" x14ac:dyDescent="0.25">
      <c r="A20" s="112" t="s">
        <v>203</v>
      </c>
      <c r="B20" s="112" t="s">
        <v>204</v>
      </c>
      <c r="C20" s="112" t="s">
        <v>205</v>
      </c>
      <c r="D20" s="112"/>
      <c r="E20" s="112"/>
      <c r="F20" s="112"/>
      <c r="G20" s="112" t="s">
        <v>206</v>
      </c>
      <c r="H20" s="112" t="s">
        <v>207</v>
      </c>
      <c r="I20" s="112" t="s">
        <v>208</v>
      </c>
      <c r="J20" s="112"/>
      <c r="K20" s="112" t="s">
        <v>209</v>
      </c>
      <c r="L20" s="112"/>
    </row>
    <row r="21" spans="1:12" ht="32.1" customHeight="1" x14ac:dyDescent="0.25">
      <c r="A21" s="112"/>
      <c r="B21" s="112"/>
      <c r="C21" s="112" t="s">
        <v>210</v>
      </c>
      <c r="D21" s="112"/>
      <c r="E21" s="112" t="s">
        <v>211</v>
      </c>
      <c r="F21" s="112"/>
      <c r="G21" s="112"/>
      <c r="H21" s="112"/>
      <c r="I21" s="112"/>
      <c r="J21" s="112"/>
      <c r="K21" s="112"/>
      <c r="L21" s="112"/>
    </row>
    <row r="22" spans="1:12" ht="32.1" customHeight="1" x14ac:dyDescent="0.25">
      <c r="A22" s="112"/>
      <c r="B22" s="112"/>
      <c r="C22" s="2" t="s">
        <v>212</v>
      </c>
      <c r="D22" s="2" t="s">
        <v>213</v>
      </c>
      <c r="E22" s="2" t="s">
        <v>214</v>
      </c>
      <c r="F22" s="2" t="s">
        <v>215</v>
      </c>
      <c r="G22" s="112"/>
      <c r="H22" s="112"/>
      <c r="I22" s="112"/>
      <c r="J22" s="112"/>
      <c r="K22" s="112"/>
      <c r="L22" s="112"/>
    </row>
    <row r="23" spans="1:12" ht="15.95" customHeight="1" x14ac:dyDescent="0.25">
      <c r="A23" s="5">
        <v>1</v>
      </c>
      <c r="B23" s="5">
        <v>2</v>
      </c>
      <c r="C23" s="5">
        <v>3</v>
      </c>
      <c r="D23" s="5">
        <v>4</v>
      </c>
      <c r="E23" s="5">
        <v>7</v>
      </c>
      <c r="F23" s="5">
        <v>8</v>
      </c>
      <c r="G23" s="5">
        <v>9</v>
      </c>
      <c r="H23" s="5">
        <v>10</v>
      </c>
      <c r="I23" s="131">
        <v>11</v>
      </c>
      <c r="J23" s="131"/>
      <c r="K23" s="131">
        <v>12</v>
      </c>
      <c r="L23" s="131"/>
    </row>
    <row r="24" spans="1:12" s="27" customFormat="1" ht="15.95" customHeight="1" x14ac:dyDescent="0.25">
      <c r="A24" s="25">
        <v>1</v>
      </c>
      <c r="B24" s="26" t="s">
        <v>216</v>
      </c>
      <c r="C24" s="26"/>
      <c r="D24" s="26"/>
      <c r="E24" s="26"/>
      <c r="F24" s="26"/>
      <c r="G24" s="26"/>
      <c r="H24" s="26"/>
      <c r="I24" s="132"/>
      <c r="J24" s="132"/>
      <c r="K24" s="132"/>
      <c r="L24" s="132"/>
    </row>
    <row r="25" spans="1:12" ht="15.95" customHeight="1" x14ac:dyDescent="0.25">
      <c r="A25" s="2" t="s">
        <v>217</v>
      </c>
      <c r="B25" s="2" t="s">
        <v>218</v>
      </c>
      <c r="C25" s="2"/>
      <c r="D25" s="2"/>
      <c r="E25" s="2"/>
      <c r="F25" s="2"/>
      <c r="G25" s="2"/>
      <c r="H25" s="2"/>
      <c r="I25" s="112"/>
      <c r="J25" s="112"/>
      <c r="K25" s="112"/>
      <c r="L25" s="112"/>
    </row>
    <row r="26" spans="1:12" ht="32.1" customHeight="1" x14ac:dyDescent="0.25">
      <c r="A26" s="2" t="s">
        <v>219</v>
      </c>
      <c r="B26" s="2" t="s">
        <v>220</v>
      </c>
      <c r="C26" s="2"/>
      <c r="D26" s="2"/>
      <c r="E26" s="2"/>
      <c r="F26" s="2"/>
      <c r="G26" s="2"/>
      <c r="H26" s="2"/>
      <c r="I26" s="112"/>
      <c r="J26" s="112"/>
      <c r="K26" s="112"/>
      <c r="L26" s="112"/>
    </row>
    <row r="27" spans="1:12" ht="48" customHeight="1" x14ac:dyDescent="0.25">
      <c r="A27" s="2" t="s">
        <v>221</v>
      </c>
      <c r="B27" s="2" t="s">
        <v>222</v>
      </c>
      <c r="C27" s="2"/>
      <c r="D27" s="2"/>
      <c r="E27" s="2"/>
      <c r="F27" s="2"/>
      <c r="G27" s="2"/>
      <c r="H27" s="2"/>
      <c r="I27" s="112"/>
      <c r="J27" s="112"/>
      <c r="K27" s="112"/>
      <c r="L27" s="112"/>
    </row>
    <row r="28" spans="1:12" ht="32.1" customHeight="1" x14ac:dyDescent="0.25">
      <c r="A28" s="2" t="s">
        <v>223</v>
      </c>
      <c r="B28" s="2" t="s">
        <v>224</v>
      </c>
      <c r="C28" s="2"/>
      <c r="D28" s="2"/>
      <c r="E28" s="2"/>
      <c r="F28" s="2"/>
      <c r="G28" s="2"/>
      <c r="H28" s="2"/>
      <c r="I28" s="112"/>
      <c r="J28" s="112"/>
      <c r="K28" s="112"/>
      <c r="L28" s="112"/>
    </row>
    <row r="29" spans="1:12" ht="32.1" customHeight="1" x14ac:dyDescent="0.25">
      <c r="A29" s="2" t="s">
        <v>225</v>
      </c>
      <c r="B29" s="2" t="s">
        <v>226</v>
      </c>
      <c r="C29" s="2"/>
      <c r="D29" s="2"/>
      <c r="E29" s="2"/>
      <c r="F29" s="2"/>
      <c r="G29" s="2"/>
      <c r="H29" s="2"/>
      <c r="I29" s="112"/>
      <c r="J29" s="112"/>
      <c r="K29" s="112"/>
      <c r="L29" s="112"/>
    </row>
    <row r="30" spans="1:12" ht="32.1" customHeight="1" x14ac:dyDescent="0.25">
      <c r="A30" s="2" t="s">
        <v>227</v>
      </c>
      <c r="B30" s="2" t="s">
        <v>228</v>
      </c>
      <c r="C30" s="2"/>
      <c r="D30" s="2"/>
      <c r="E30" s="2"/>
      <c r="F30" s="2"/>
      <c r="G30" s="2"/>
      <c r="H30" s="2"/>
      <c r="I30" s="112"/>
      <c r="J30" s="112"/>
      <c r="K30" s="112"/>
      <c r="L30" s="112"/>
    </row>
    <row r="31" spans="1:12" ht="32.1" customHeight="1" x14ac:dyDescent="0.25">
      <c r="A31" s="2" t="s">
        <v>229</v>
      </c>
      <c r="B31" s="2" t="s">
        <v>230</v>
      </c>
      <c r="C31" s="2"/>
      <c r="D31" s="2"/>
      <c r="E31" s="2"/>
      <c r="F31" s="2"/>
      <c r="G31" s="2"/>
      <c r="H31" s="2"/>
      <c r="I31" s="112"/>
      <c r="J31" s="112"/>
      <c r="K31" s="112"/>
      <c r="L31" s="112"/>
    </row>
    <row r="32" spans="1:12" ht="32.1" customHeight="1" x14ac:dyDescent="0.25">
      <c r="A32" s="2" t="s">
        <v>231</v>
      </c>
      <c r="B32" s="2" t="s">
        <v>232</v>
      </c>
      <c r="C32" s="2"/>
      <c r="D32" s="2"/>
      <c r="E32" s="2"/>
      <c r="F32" s="2"/>
      <c r="G32" s="2"/>
      <c r="H32" s="2"/>
      <c r="I32" s="112"/>
      <c r="J32" s="112"/>
      <c r="K32" s="112"/>
      <c r="L32" s="112"/>
    </row>
    <row r="33" spans="1:12" ht="48" customHeight="1" x14ac:dyDescent="0.25">
      <c r="A33" s="2" t="s">
        <v>233</v>
      </c>
      <c r="B33" s="2" t="s">
        <v>234</v>
      </c>
      <c r="C33" s="2"/>
      <c r="D33" s="2"/>
      <c r="E33" s="2"/>
      <c r="F33" s="2"/>
      <c r="G33" s="2"/>
      <c r="H33" s="2"/>
      <c r="I33" s="112"/>
      <c r="J33" s="112"/>
      <c r="K33" s="112"/>
      <c r="L33" s="112"/>
    </row>
    <row r="34" spans="1:12" ht="15.95" customHeight="1" x14ac:dyDescent="0.25">
      <c r="A34" s="2" t="s">
        <v>235</v>
      </c>
      <c r="B34" s="2" t="s">
        <v>236</v>
      </c>
      <c r="C34" s="2"/>
      <c r="D34" s="2"/>
      <c r="E34" s="2"/>
      <c r="F34" s="2"/>
      <c r="G34" s="2"/>
      <c r="H34" s="2"/>
      <c r="I34" s="112"/>
      <c r="J34" s="112"/>
      <c r="K34" s="112"/>
      <c r="L34" s="112"/>
    </row>
    <row r="35" spans="1:12" ht="32.1" customHeight="1" x14ac:dyDescent="0.25">
      <c r="A35" s="2" t="s">
        <v>237</v>
      </c>
      <c r="B35" s="2" t="s">
        <v>238</v>
      </c>
      <c r="C35" s="2"/>
      <c r="D35" s="2"/>
      <c r="E35" s="2"/>
      <c r="F35" s="2"/>
      <c r="G35" s="2"/>
      <c r="H35" s="2"/>
      <c r="I35" s="112"/>
      <c r="J35" s="112"/>
      <c r="K35" s="112"/>
      <c r="L35" s="112"/>
    </row>
    <row r="36" spans="1:12" ht="15.95" customHeight="1" x14ac:dyDescent="0.25">
      <c r="A36" s="2" t="s">
        <v>239</v>
      </c>
      <c r="B36" s="2" t="s">
        <v>240</v>
      </c>
      <c r="C36" s="2"/>
      <c r="D36" s="2"/>
      <c r="E36" s="2"/>
      <c r="F36" s="2"/>
      <c r="G36" s="2"/>
      <c r="H36" s="2"/>
      <c r="I36" s="112"/>
      <c r="J36" s="112"/>
      <c r="K36" s="112"/>
      <c r="L36" s="112"/>
    </row>
    <row r="37" spans="1:12" s="27" customFormat="1" ht="15.95" customHeight="1" x14ac:dyDescent="0.25">
      <c r="A37" s="25">
        <v>2</v>
      </c>
      <c r="B37" s="26" t="s">
        <v>241</v>
      </c>
      <c r="C37" s="26"/>
      <c r="D37" s="26"/>
      <c r="E37" s="26"/>
      <c r="F37" s="26"/>
      <c r="G37" s="26"/>
      <c r="H37" s="26"/>
      <c r="I37" s="132"/>
      <c r="J37" s="132"/>
      <c r="K37" s="132"/>
      <c r="L37" s="132"/>
    </row>
    <row r="38" spans="1:12" ht="63" customHeight="1" x14ac:dyDescent="0.25">
      <c r="A38" s="2" t="s">
        <v>242</v>
      </c>
      <c r="B38" s="2" t="s">
        <v>243</v>
      </c>
      <c r="C38" s="36"/>
      <c r="D38" s="36"/>
      <c r="E38" s="2"/>
      <c r="F38" s="2"/>
      <c r="G38" s="2"/>
      <c r="H38" s="2"/>
      <c r="I38" s="112"/>
      <c r="J38" s="112"/>
      <c r="K38" s="112"/>
      <c r="L38" s="112"/>
    </row>
    <row r="39" spans="1:12" ht="15.95" customHeight="1" x14ac:dyDescent="0.25">
      <c r="A39" s="2" t="s">
        <v>244</v>
      </c>
      <c r="B39" s="2" t="s">
        <v>245</v>
      </c>
      <c r="C39" s="37">
        <v>42781</v>
      </c>
      <c r="D39" s="37">
        <v>42926</v>
      </c>
      <c r="E39" s="37">
        <v>42781</v>
      </c>
      <c r="F39" s="37">
        <v>42926</v>
      </c>
      <c r="G39" s="2"/>
      <c r="H39" s="2"/>
      <c r="I39" s="112"/>
      <c r="J39" s="112"/>
      <c r="K39" s="112"/>
      <c r="L39" s="112"/>
    </row>
    <row r="40" spans="1:12" s="27" customFormat="1" ht="32.1" customHeight="1" x14ac:dyDescent="0.25">
      <c r="A40" s="25">
        <v>3</v>
      </c>
      <c r="B40" s="26" t="s">
        <v>246</v>
      </c>
      <c r="C40" s="36"/>
      <c r="D40" s="36"/>
      <c r="E40" s="36"/>
      <c r="F40" s="36"/>
      <c r="G40" s="2"/>
      <c r="H40" s="2"/>
      <c r="I40" s="2"/>
      <c r="K40" s="2"/>
    </row>
    <row r="41" spans="1:12" ht="32.1" customHeight="1" x14ac:dyDescent="0.25">
      <c r="A41" s="2" t="s">
        <v>247</v>
      </c>
      <c r="B41" s="2" t="s">
        <v>248</v>
      </c>
      <c r="C41" s="36"/>
      <c r="D41" s="36"/>
      <c r="E41" s="36"/>
      <c r="F41" s="36"/>
      <c r="G41" s="2"/>
      <c r="H41" s="2"/>
      <c r="I41" s="112"/>
      <c r="J41" s="112"/>
      <c r="K41" s="112"/>
      <c r="L41" s="112"/>
    </row>
    <row r="42" spans="1:12" ht="15.95" customHeight="1" x14ac:dyDescent="0.25">
      <c r="A42" s="2" t="s">
        <v>249</v>
      </c>
      <c r="B42" s="2" t="s">
        <v>250</v>
      </c>
      <c r="C42" s="37">
        <v>42826</v>
      </c>
      <c r="D42" s="37">
        <v>42916</v>
      </c>
      <c r="E42" s="37">
        <v>42826</v>
      </c>
      <c r="F42" s="37">
        <v>42916</v>
      </c>
      <c r="G42" s="2"/>
      <c r="H42" s="2"/>
      <c r="I42" s="112"/>
      <c r="J42" s="112"/>
      <c r="K42" s="112"/>
      <c r="L42" s="112"/>
    </row>
    <row r="43" spans="1:12" ht="15.95" customHeight="1" x14ac:dyDescent="0.25">
      <c r="A43" s="2" t="s">
        <v>251</v>
      </c>
      <c r="B43" s="2" t="s">
        <v>252</v>
      </c>
      <c r="C43" s="36"/>
      <c r="D43" s="36"/>
      <c r="E43" s="36"/>
      <c r="F43" s="36"/>
      <c r="G43" s="2"/>
      <c r="H43" s="2"/>
      <c r="I43" s="112"/>
      <c r="J43" s="112"/>
      <c r="K43" s="112"/>
      <c r="L43" s="112"/>
    </row>
    <row r="44" spans="1:12" ht="63" customHeight="1" x14ac:dyDescent="0.25">
      <c r="A44" s="2" t="s">
        <v>253</v>
      </c>
      <c r="B44" s="2" t="s">
        <v>254</v>
      </c>
      <c r="C44" s="36"/>
      <c r="D44" s="36"/>
      <c r="E44" s="36"/>
      <c r="F44" s="36"/>
      <c r="G44" s="2"/>
      <c r="H44" s="2"/>
      <c r="I44" s="112"/>
      <c r="J44" s="112"/>
      <c r="K44" s="112"/>
      <c r="L44" s="112"/>
    </row>
    <row r="45" spans="1:12" ht="141.94999999999999" customHeight="1" x14ac:dyDescent="0.25">
      <c r="A45" s="2" t="s">
        <v>255</v>
      </c>
      <c r="B45" s="2" t="s">
        <v>256</v>
      </c>
      <c r="C45" s="36"/>
      <c r="D45" s="36"/>
      <c r="E45" s="36"/>
      <c r="F45" s="36"/>
      <c r="G45" s="2"/>
      <c r="H45" s="2"/>
      <c r="I45" s="112"/>
      <c r="J45" s="112"/>
      <c r="K45" s="112"/>
      <c r="L45" s="112"/>
    </row>
    <row r="46" spans="1:12" ht="15.95" customHeight="1" x14ac:dyDescent="0.25">
      <c r="A46" s="2" t="s">
        <v>257</v>
      </c>
      <c r="B46" s="2" t="s">
        <v>258</v>
      </c>
      <c r="C46" s="36"/>
      <c r="D46" s="36"/>
      <c r="E46" s="36"/>
      <c r="F46" s="36"/>
      <c r="G46" s="2"/>
      <c r="H46" s="2"/>
      <c r="I46" s="112"/>
      <c r="J46" s="112"/>
      <c r="K46" s="112"/>
      <c r="L46" s="112"/>
    </row>
    <row r="47" spans="1:12" s="27" customFormat="1" ht="15.95" customHeight="1" x14ac:dyDescent="0.25">
      <c r="A47" s="25">
        <v>4</v>
      </c>
      <c r="B47" s="26" t="s">
        <v>259</v>
      </c>
      <c r="C47" s="36"/>
      <c r="D47" s="36"/>
      <c r="E47" s="36"/>
      <c r="F47" s="36"/>
      <c r="G47" s="2"/>
      <c r="H47" s="2"/>
      <c r="I47" s="112"/>
      <c r="J47" s="112"/>
      <c r="K47" s="112"/>
      <c r="L47" s="112"/>
    </row>
    <row r="48" spans="1:12" ht="32.1" customHeight="1" x14ac:dyDescent="0.25">
      <c r="A48" s="2" t="s">
        <v>260</v>
      </c>
      <c r="B48" s="2" t="s">
        <v>261</v>
      </c>
      <c r="C48" s="36"/>
      <c r="D48" s="36"/>
      <c r="E48" s="36"/>
      <c r="F48" s="36"/>
      <c r="G48" s="2"/>
      <c r="H48" s="2"/>
      <c r="I48" s="112"/>
      <c r="J48" s="112"/>
      <c r="K48" s="112"/>
      <c r="L48" s="112"/>
    </row>
    <row r="49" spans="1:12" ht="78.95" customHeight="1" x14ac:dyDescent="0.25">
      <c r="A49" s="2" t="s">
        <v>262</v>
      </c>
      <c r="B49" s="2" t="s">
        <v>263</v>
      </c>
      <c r="C49" s="36"/>
      <c r="D49" s="36"/>
      <c r="E49" s="36"/>
      <c r="F49" s="36"/>
      <c r="G49" s="2"/>
      <c r="H49" s="2"/>
      <c r="I49" s="112"/>
      <c r="J49" s="112"/>
      <c r="K49" s="112"/>
      <c r="L49" s="112"/>
    </row>
    <row r="50" spans="1:12" ht="48" customHeight="1" x14ac:dyDescent="0.25">
      <c r="A50" s="2" t="s">
        <v>264</v>
      </c>
      <c r="B50" s="2" t="s">
        <v>265</v>
      </c>
      <c r="C50" s="36"/>
      <c r="D50" s="36"/>
      <c r="E50" s="36"/>
      <c r="F50" s="36"/>
      <c r="G50" s="2"/>
      <c r="H50" s="2"/>
      <c r="I50" s="112"/>
      <c r="J50" s="112"/>
      <c r="K50" s="112"/>
      <c r="L50" s="112"/>
    </row>
    <row r="51" spans="1:12" ht="48" customHeight="1" x14ac:dyDescent="0.25">
      <c r="A51" s="2" t="s">
        <v>266</v>
      </c>
      <c r="B51" s="2" t="s">
        <v>267</v>
      </c>
      <c r="C51" s="36"/>
      <c r="D51" s="36"/>
      <c r="E51" s="36"/>
      <c r="F51" s="36"/>
      <c r="G51" s="2"/>
      <c r="H51" s="2"/>
      <c r="I51" s="112"/>
      <c r="J51" s="112"/>
      <c r="K51" s="112"/>
      <c r="L51" s="112"/>
    </row>
    <row r="52" spans="1:12" ht="32.1" customHeight="1" x14ac:dyDescent="0.25">
      <c r="A52" s="2" t="s">
        <v>268</v>
      </c>
      <c r="B52" s="2" t="s">
        <v>269</v>
      </c>
      <c r="C52" s="37">
        <v>42833</v>
      </c>
      <c r="D52" s="37">
        <v>42923</v>
      </c>
      <c r="E52" s="37">
        <v>42833</v>
      </c>
      <c r="F52" s="37">
        <v>42923</v>
      </c>
      <c r="G52" s="2"/>
      <c r="H52" s="2"/>
      <c r="I52" s="112"/>
      <c r="J52" s="112"/>
      <c r="K52" s="112"/>
      <c r="L52" s="112"/>
    </row>
    <row r="53" spans="1:12" ht="32.1" customHeight="1" x14ac:dyDescent="0.25">
      <c r="A53" s="2" t="s">
        <v>270</v>
      </c>
      <c r="B53" s="2" t="s">
        <v>271</v>
      </c>
      <c r="C53" s="2"/>
      <c r="D53" s="2"/>
      <c r="E53" s="97"/>
      <c r="F53" s="97"/>
      <c r="G53" s="2"/>
      <c r="H53" s="2"/>
      <c r="I53" s="112"/>
      <c r="J53" s="112"/>
      <c r="K53" s="112"/>
      <c r="L53" s="112"/>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2019-01-24T10:56:05Z</dcterms:modified>
</cp:coreProperties>
</file>